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66925"/>
  <mc:AlternateContent xmlns:mc="http://schemas.openxmlformats.org/markup-compatibility/2006">
    <mc:Choice Requires="x15">
      <x15ac:absPath xmlns:x15ac="http://schemas.microsoft.com/office/spreadsheetml/2010/11/ac" url="F:\ITRC\PLAN DE ACCIÓN 2020\"/>
    </mc:Choice>
  </mc:AlternateContent>
  <xr:revisionPtr revIDLastSave="0" documentId="13_ncr:1_{64DA2134-39AA-473E-8BA2-E34EF9D32141}" xr6:coauthVersionLast="45" xr6:coauthVersionMax="45" xr10:uidLastSave="{00000000-0000-0000-0000-000000000000}"/>
  <bookViews>
    <workbookView xWindow="-120" yWindow="-120" windowWidth="20730" windowHeight="11160" tabRatio="897" xr2:uid="{00000000-000D-0000-FFFF-FFFF00000000}"/>
  </bookViews>
  <sheets>
    <sheet name="INTREGRACIÓN PLAN ACCIÓN ITRC" sheetId="21" r:id="rId1"/>
    <sheet name="PLAN DE ACCIÓN ANUAL" sheetId="1" r:id="rId2"/>
    <sheet name="Plan de Gasto Público" sheetId="22" r:id="rId3"/>
    <sheet name="Plan Anual de Adquisiciones" sheetId="23" r:id="rId4"/>
    <sheet name="PETH" sheetId="18" r:id="rId5"/>
    <sheet name="Plan Anual de Vacantes" sheetId="2" r:id="rId6"/>
    <sheet name="Plan de Previsión RRHH" sheetId="3" r:id="rId7"/>
    <sheet name="Plan de Bienestar e Incentivos" sheetId="4" r:id="rId8"/>
    <sheet name="Plan de SG-STT" sheetId="5" r:id="rId9"/>
    <sheet name="PIC" sheetId="6" r:id="rId10"/>
    <sheet name="PINAR" sheetId="7" r:id="rId11"/>
    <sheet name="Plan de Conservación Documental" sheetId="8" r:id="rId12"/>
    <sheet name="PIGA" sheetId="9" r:id="rId13"/>
    <sheet name="PAAC" sheetId="10" r:id="rId14"/>
    <sheet name="PETI" sheetId="11" r:id="rId15"/>
    <sheet name="P Seguridad y Privacidad INFO" sheetId="12" r:id="rId16"/>
    <sheet name="P Tratamiento Riesgo Seguridad" sheetId="13" r:id="rId17"/>
    <sheet name="P Preservación Digital" sheetId="14" r:id="rId18"/>
    <sheet name="P Mantenimiento Servicios TI" sheetId="15" r:id="rId19"/>
    <sheet name="PPCG" sheetId="16" r:id="rId20"/>
  </sheets>
  <externalReferences>
    <externalReference r:id="rId21"/>
  </externalReferences>
  <definedNames>
    <definedName name="_xlnm._FilterDatabase" localSheetId="8" hidden="1">'Plan de SG-STT'!$A$11:$I$64</definedName>
    <definedName name="ACTA">[1]DESPLEGABLES!#REF!</definedName>
    <definedName name="activo">[1]DESPLEGABLES!#REF!</definedName>
    <definedName name="bien_o_servicio">[1]DESPLEGABLES!#REF!</definedName>
    <definedName name="CPC">[1]DESPLEGABLES!#REF!</definedName>
    <definedName name="Derechos_administrativos">[1]DESPLEGABLES!#REF!</definedName>
    <definedName name="Fondos">[1]DESPLEGABLES!#REF!</definedName>
    <definedName name="iii">[1]DESPLEGABLES!#REF!</definedName>
    <definedName name="SIIF">[1]DESPLEGABLES!#REF!</definedName>
    <definedName name="TIPO_DE_INGRESO">[1]DESPLEGABLES!#REF!</definedName>
    <definedName name="TIPO_DE_INGRESO_A_REGISTRAR">[1]DESPLEGABLES!#REF!</definedName>
    <definedName name="TIPO_INGRESO">[1]DESPLEGABLES!#REF!</definedName>
    <definedName name="Ventas_de_establecimientos_de_mercado">[1]DESPLEGABLES!#REF!</definedName>
    <definedName name="Ventas_incidentales_de_establecimiento_no_de_mercado">[1]DESPLEGABLES!#REF!</definedName>
    <definedName name="Ventas_incidentales_de_establecimientos_no_de_mercado">[1]DESPLEGABLES!#REF!</definedName>
    <definedName name="xxx">[1]DESPLEGABLES!#REF!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22" l="1"/>
  <c r="D17" i="22"/>
  <c r="D25" i="22" s="1"/>
  <c r="D91" i="1" l="1"/>
</calcChain>
</file>

<file path=xl/sharedStrings.xml><?xml version="1.0" encoding="utf-8"?>
<sst xmlns="http://schemas.openxmlformats.org/spreadsheetml/2006/main" count="2306" uniqueCount="1061">
  <si>
    <t>PROCESO: GESTIÓN ESTRATEGICA Y GESTIÓN SIG OAP</t>
  </si>
  <si>
    <t>Dependencia</t>
  </si>
  <si>
    <t>Nivel</t>
  </si>
  <si>
    <t>Objetivo Estratégico asociado</t>
  </si>
  <si>
    <t>Iniciativa Estratégica</t>
  </si>
  <si>
    <t>Nombre de la tarea</t>
  </si>
  <si>
    <t xml:space="preserve">Descripción </t>
  </si>
  <si>
    <t>Fecha Inicio</t>
  </si>
  <si>
    <t>Fecha Fin</t>
  </si>
  <si>
    <t>Responsable</t>
  </si>
  <si>
    <t>Dimensión Operativa Mipg</t>
  </si>
  <si>
    <t xml:space="preserve">Fuente de Financiación </t>
  </si>
  <si>
    <t>Oficina Asesora de Planeación</t>
  </si>
  <si>
    <t>OAC2. Lograr una definición estratégica coherente con las necesidad del Gobierno y de la sociedad</t>
  </si>
  <si>
    <t>OAC 2.1 Despliegue del Direccionamiento estratégico</t>
  </si>
  <si>
    <t>Jefe Oficina Asesora de Planeación</t>
  </si>
  <si>
    <t>Formular el Plan de Acción Anual Integrado 2020</t>
  </si>
  <si>
    <t>Construir el Plan de Acción para la vigencia 2020 de acuerdo a las directrices de la alta dirección y con los líderes de las diferentes dependencias</t>
  </si>
  <si>
    <t>Socializar el Plan de Acción Anual Integrado 2020</t>
  </si>
  <si>
    <t>Socializar el Plan de Acción Anual Integrado correspondiente a la vigencia 2020 a los servidores de la Agencia ITRC</t>
  </si>
  <si>
    <t>Realizar capacitaciones del Sistema de Gestión del Direccionamiento Estratégico Institucional - SGDEI en el primer semestre de la vigencia 2020</t>
  </si>
  <si>
    <t>Capacitar a los servidores públicos de la entidad, sobre el Sistema de Gestión del Direccionamiento Estratégico Institucional - SGDEI, para consolidar la apropiación del mismo</t>
  </si>
  <si>
    <t>Realizar capacitaciones del Sistema de Gestión del Direccionamiento Estratégico Institucional - SGDEI en el segundo semestre de la vigencia 2020</t>
  </si>
  <si>
    <t xml:space="preserve"> Elaborar y aprobar el Plan Anual de Adquisiciones de la vigencia 2020</t>
  </si>
  <si>
    <t>Elaborar y presentar ante el comité para aprobación del Plan Anual de Adquisiciones de la Agencia ITRC correspondiente a la vigencia 2020</t>
  </si>
  <si>
    <t>Construir el Plan de Necesidades para la vigencia 2021 de acuerdo a las directrices de la alta dirección y los insumos remitidos por los líderes de las diferentes dependencias</t>
  </si>
  <si>
    <t>Elaborar y enviar al MHCP el Anteproyecto de Presupuesto Institucional de la vigencia 2021</t>
  </si>
  <si>
    <t>Elaborar y presentar para aprobación a la Alta Gerencia, el Anteproyecto de Presupuesto Institucional de la Agencia ITRC vigencia 2021 y remitirlo al Ministerio de Hacienda y Crédito Público, para su respectivo trámite.</t>
  </si>
  <si>
    <t>Elaborar el diagnóstico de la sección de Transparencia de la página web.</t>
  </si>
  <si>
    <t>Aplicar diagnostico de cumplimiento a la sección de Transparencia de la página web institucional a la luz de la Ley 1712 de 2014</t>
  </si>
  <si>
    <t>Táctico</t>
  </si>
  <si>
    <t>OAC 2.3 Monitoreo Efectivo</t>
  </si>
  <si>
    <t>Realizar seguimientos trimestrales del Plan de Acción Anual de la vigencia 2020</t>
  </si>
  <si>
    <t>Realizar seguimientos trimestrales al Plan de Acción Anual Integrado 2020 de la Agencia ITRC, con las respectivas evidencias de cumplimiento y la toma de decisiones</t>
  </si>
  <si>
    <t>Realizar monitoreos cuatrimestrales del Plan Anticorrupción y atención al ciudadano</t>
  </si>
  <si>
    <t>Realizar tres monitoreos cuatrimestrales del Plan Anticorrupción y atención al ciudadano</t>
  </si>
  <si>
    <t>Realizar monitoreos del mapa de riesgos de corrupción de la Agencia ITRC</t>
  </si>
  <si>
    <t>Realizar tres monitoreos cuatrimestrales del mapa de riesgos de corrupción de la Agencia ITRC</t>
  </si>
  <si>
    <t>Operativo</t>
  </si>
  <si>
    <t>Presentar dos informes de seguimiento del Plan Anual de Adquisiciones de la vigencia 2020</t>
  </si>
  <si>
    <t xml:space="preserve">OAC 2.2 Mantenimiento y Mejora del SIG
</t>
  </si>
  <si>
    <t>Realizar mesas de trabajo con los líderes de los sistemas de gestión que componen el SIG</t>
  </si>
  <si>
    <t>Identificar el nivel de percepción de los servidores públicos de la entidad sobre el Sistema Integrado de Gestión de la Agencia ITRC</t>
  </si>
  <si>
    <t>Diseñar y aplicar la encuesta con el fin de formular acciones de fortalecimiento del Sistema Integrado de Gestión de la Agencia ITRC</t>
  </si>
  <si>
    <t>Actualizar diagnostico del Sistema de Gestión de Calidad, conforme a la norma ISO 9001:2015</t>
  </si>
  <si>
    <t>Definir el modelo de gestión de innovación referente para el SIG</t>
  </si>
  <si>
    <t>Indicador</t>
  </si>
  <si>
    <t>Frecuencia de Medición</t>
  </si>
  <si>
    <t>ID</t>
  </si>
  <si>
    <t>Meta</t>
  </si>
  <si>
    <t>Nivel de cumplimiento de tareas</t>
  </si>
  <si>
    <t>Trimestral</t>
  </si>
  <si>
    <t>Semestral</t>
  </si>
  <si>
    <t>OAC 2.2 Mantenimiento y Mejora del SIG</t>
  </si>
  <si>
    <t>PROCESO: GESTIÓN ESTRATEGICA COMUNICACIONES Y EXPERTA MISIONAL</t>
  </si>
  <si>
    <t xml:space="preserve">Comunicaciones /Área Asesora Misional  </t>
  </si>
  <si>
    <t>ORO1. Posicionar y visibilizar la Agencia
como referente Nacional e Internacional en la Lucha contra 
la Corrupción en la Administración Fiscal</t>
  </si>
  <si>
    <t xml:space="preserve">ORO 1.1 Planificación y generación de contenidos de comunicación institucionales  y acciones de divulgación para dar a conocer la entidad y su labor misional </t>
  </si>
  <si>
    <t xml:space="preserve">Generar y difundir los contenidos de comunicación institucional                                                              </t>
  </si>
  <si>
    <t xml:space="preserve">Se elaborará los contenidos de comunicación con información relevante que permita dar a conocer la entidad  a través  de noticias, diseño digitales y  boletines de prensa. Posteriormente, se difundirán a través de los canales digitales con los que cuenta la entidad para mantener informados a la ciudadanía.                                                                                                                                                                                                                </t>
  </si>
  <si>
    <t xml:space="preserve">Experta Comunicaciones </t>
  </si>
  <si>
    <t>ORO 1.2 Generación y coordinación de espacios de participación de la Agencia ITRC en entidades públicas y privadas, o eventos relacionados con temas de interés de la entidad, ferias del servicio al ciudadano, entre otros, para dar a conocer la labor misional de la entidad, los logros y su compromiso en la lucha contra el fraude y la corrupción de las entidades vigiladas.</t>
  </si>
  <si>
    <t xml:space="preserve">Se promoverá la participación de la Agencia ITRC en diferentes espacios  como eventos públicos y/o privados, nacionales o internacionales en temas relacionados con la entidad que aporten a la visualización institucional y permitan dar a conocer la labor misional de la entidad. </t>
  </si>
  <si>
    <t xml:space="preserve">Experta Misional y Experta Comunicaciones </t>
  </si>
  <si>
    <t xml:space="preserve">ORO 1.3 Divulgación a la ciudadanía y a los diferentes grupos de interés sobre los logros, avances y/o labor misional de la entidad con el propósito de facilitar de forma oportuna y transparente el acceso a la información de la Agencia ITRC. </t>
  </si>
  <si>
    <t xml:space="preserve">Se divulgará y facilitará el acceso a la información de la Agencia ITRC a ciudadanía sobre los logros y avances de los objetivos misionales de la entidad con el propósito de facilitar de forma oportuna y transparente el acceso a la información de la Agencia ITRC. </t>
  </si>
  <si>
    <t>Experta Misional</t>
  </si>
  <si>
    <t>ORO 1.5 Participación en  programas o iniciativas interinstitucionales contra la corrupción.</t>
  </si>
  <si>
    <t>Participar, en acciones que generen las entidades publicas o privadas, para ejecutar programas de lucha contra la corrupción.</t>
  </si>
  <si>
    <t>Coordinar o ejecutar las acciones necesarias para participar en programas y/o iniciativas de lucha contra la corrupción que se generen en el relacionamiento interinstitucional.</t>
  </si>
  <si>
    <t>ORO 1.6 Fortalecimiento del Observatorio de Fraude y Corrupción.</t>
  </si>
  <si>
    <t>Establecer y ejecutar las acciones para el fortalecimiento del observatorio en el año 2020</t>
  </si>
  <si>
    <t>Establecer acciones para la articulación de las áreas misionales de la Agencia ITRC</t>
  </si>
  <si>
    <t>Anual</t>
  </si>
  <si>
    <t>Espacios de participación coordinados o generados</t>
  </si>
  <si>
    <t>Divulgaciones sobre logros, avances y/o labor misional de la Agencia ITRC</t>
  </si>
  <si>
    <t>Programas y/o Iniciativas contra la corrupción en las que participa la Agencia ITRC</t>
  </si>
  <si>
    <t>Mesas de trabajo conjuntas entre las áreas misionales de la ITRC</t>
  </si>
  <si>
    <t xml:space="preserve">TÁCTICO </t>
  </si>
  <si>
    <t>OCA2. Realizar actuaciones disciplinarias efectivas en la lucha contra la corrupción, cumpliendo los principios de la Función Pública y el debido proceso</t>
  </si>
  <si>
    <t>Realizar una guía metodológica de planeación y construcción de las jornadas de las charlas</t>
  </si>
  <si>
    <t xml:space="preserve">Realizar una guía metodológica de planeación y construcción de las jornadas de las charlas a los funcionarios de la entidades vigiladas para el año 2020 con el fin de prevenir de conductas disciplinariamente reprochables a partir de capacitaciones </t>
  </si>
  <si>
    <t xml:space="preserve">Subdirector de Investigaciones Disciplinarias </t>
  </si>
  <si>
    <t xml:space="preserve"> Realizar las jornadas de las charlas a los funcionarios de las entidades vigiladas</t>
  </si>
  <si>
    <t xml:space="preserve"> Realizar las jornadas de las charlas a los funcionarios de las entidades vigiladas en temas de faltas disciplinarias gravísimas y sus consecuencias, advirtiendo la acción en la dimensión pedagógica preventiva con el fin de prevenir de conductas disciplinariamente reprochables a partir de capacitaciones </t>
  </si>
  <si>
    <t>Generar el extracto de las providencias sancionatorias disciplinarias emitidas por la Agencia ITRC</t>
  </si>
  <si>
    <t>La Subdirección de Investigaciones Disciplinarias informará y entregará el extracto de todas las decisiones sancionatorias a la oficina de prensa de la Agencia, con el fin de que sea publicada en la página web e intranet de la Agencia ITRC y de las entidades foco.</t>
  </si>
  <si>
    <t>Lograr una mayor articulación entre organizaciones, actores e instancias nacionales y mayor efectividad de la acción ciudadana, para el cuidado de los recursos públicos</t>
  </si>
  <si>
    <t xml:space="preserve">La Subdirección de Investigaciones Disciplinarias propiciara instancias de articulación con las oficinas de Control Disciplinario interno de las entidades vigiladas, Entidades del  nivel nacional e internacional buscando generar acuerdos de acciones conjuntas para prevención de actividades de corrupción. </t>
  </si>
  <si>
    <t>Entregar un documento a la Oficina Asesora de Tecnologías sobre los requerimientos conceptuales necesarios para  realizar la georreferenciación del informe estadístico a publicar.</t>
  </si>
  <si>
    <t>Actualizar el modelo de la Subdirección de Investigaciones Disciplinarias como práctica exitosa</t>
  </si>
  <si>
    <t xml:space="preserve">Realizar un documento en donde se actualice el modelo de investigación disciplinaria de la SID como una práctica ejemplar y exitosa en la gestión de la administración pública nacional. </t>
  </si>
  <si>
    <t>Identificar temas y conductas recurrentes en las investigaciones disciplinarias</t>
  </si>
  <si>
    <t>Crear un modelo de Identificación de estructuras criminales y modus operandi complejos desde el derecho disciplinario</t>
  </si>
  <si>
    <t>Realizar un documento en donde se describa la identificación de las estructuras criminales y modus operandi complejos de las entidades foco, desde el derecho disciplinario de los tributos, rentas y contribuciones parafiscales</t>
  </si>
  <si>
    <t>Identificación de estructuras criminales y modus operandi complejos</t>
  </si>
  <si>
    <t xml:space="preserve">Realizar un  informe georreferenciado en el que identifique patrones de conducta de las estructuras criminales identificadas en los fallos sancionatorios, con el fin de orientar el desarrollo de futuras investigaciones en el marco de la lucha contra la corrupción.
</t>
  </si>
  <si>
    <t xml:space="preserve">Entregar un documento a la Oficina Asesora de Tecnologías sobre la definición de los requerimientos conceptuales para la creación de la herramienta de control de los procesos disciplinarios adelantados por la Subdirección de Investigaciones Disciplinarias </t>
  </si>
  <si>
    <t>N/A</t>
  </si>
  <si>
    <t>Índice de Cumplimiento de Principios</t>
  </si>
  <si>
    <t xml:space="preserve">Anual </t>
  </si>
  <si>
    <t>Procesos disciplinarios que cumplen estándares internos de evacuación</t>
  </si>
  <si>
    <t xml:space="preserve">Trimestral </t>
  </si>
  <si>
    <t>Procesos de las acciones disciplinarias calificadas oportunamente</t>
  </si>
  <si>
    <t>Mensual</t>
  </si>
  <si>
    <t>Decisiones que finalizan el proceso disciplinario</t>
  </si>
  <si>
    <t>Nivel de cumplimiento de las tareas</t>
  </si>
  <si>
    <t>PROCESO: AUDITORÍA Y GESTIÓN DEL RIESGO</t>
  </si>
  <si>
    <t>Estratégico</t>
  </si>
  <si>
    <t>OCA1. Disminuir el nivel de Riesgo del fraude y corrupción en las Entidades Vigiladas</t>
  </si>
  <si>
    <t>OCA 1.1 Identificar y priorizar necesidades de inspección de alto impacto en las entidades</t>
  </si>
  <si>
    <t>Subdirector de Auditoría y Gestión del Riesgo</t>
  </si>
  <si>
    <t>Proponer y apoyar la ejecución de la encuesta ITRC 2020 a partes interesadas con el fin de conocer la  percepción de las agremiaciones o grupos de interés con las entidades vigiladas frente posibles espacios de fraude y corrupción</t>
  </si>
  <si>
    <t>Proponer y apoyar la encuesta ITRC 2020 a partes interesadas con el fin de conocer la  percepción de las agremiaciones o grupos de interés con las entidades vigiladas frente posibles espacios de fraude y corrupción que se puedan estar presentando o asuntos que se deben tener en cuenta para la priorización de necesidades de inspección de la Agencia ITRC</t>
  </si>
  <si>
    <t>Participar en cuatro (4) instancias de coordinación con la SID de la Agencia ITRC</t>
  </si>
  <si>
    <t>Participar cuatro(4) instancias de coordinación con la SID de la Agencia ITRC (análisis resultados informes de inspección y recopilación de información que pueda servir como insumo para inspecciones)</t>
  </si>
  <si>
    <t>Realizar y aprobar la programación anual de inspecciones</t>
  </si>
  <si>
    <t>OCA 1.3 Optimizar los procesos de auditoría</t>
  </si>
  <si>
    <t>Ejecutar la programación anual de las inspecciones</t>
  </si>
  <si>
    <t>Efectuar las inspecciones que fueron aprobadas mediante el Comité de Riesgos</t>
  </si>
  <si>
    <t>Efectuar seguimientos y acompañamiento  por parte del Subdirector a las mesas de integración de las inspecciones programadas</t>
  </si>
  <si>
    <t xml:space="preserve">Realizar un diagnostico y ajuste de los procedimientos de la SAGR </t>
  </si>
  <si>
    <t>Se efectuara un diagnóstico y ajuste de los procedimientos que garantice la realización de inspecciones más eficientes y efectivas, garantizando resultados de lato impacto</t>
  </si>
  <si>
    <t>OCA 1.2 Aumentar la capacidad instalada de los auditores en aras de realizar mayor cobertura en las inspecciones y las verificaciones que se efectúan</t>
  </si>
  <si>
    <t>Diagnosticar la necesidad de inspectores para aumentar la cobertura de las inspecciones y verificaciones</t>
  </si>
  <si>
    <t>Efectuar el análisis de la capacidad operativa en aras de diagnosticar la necesidad de inspectores para aumentar la cobertura de las inspecciones y verificaciones.</t>
  </si>
  <si>
    <t>31/06/2020</t>
  </si>
  <si>
    <t>NA</t>
  </si>
  <si>
    <t>Reducción promedio de la exposición a los riesgos de fraude y corrupción evaluados en la DIAN para la vigencia.</t>
  </si>
  <si>
    <t>Reducción promedio de la exposición a los riesgos de fraude y corrupción evaluados en la UGPP para la vigencia.</t>
  </si>
  <si>
    <t>Reducción promedio de la exposición a los riesgos de fraude y corrupción evaluados en Coljuegos para la vigencia.</t>
  </si>
  <si>
    <t xml:space="preserve">Secretaría General </t>
  </si>
  <si>
    <t>OAC1. Aumentar el nivel de Bienestar, Desarrollo, compromiso y productividad de los servidores públicos</t>
  </si>
  <si>
    <t>OAC 1.1 Fortalecer el talento humano de la Agencia ITRC</t>
  </si>
  <si>
    <t>Asistencia de representantes de  las entidades adscritas o vinculada a las capacitaciones definidas por el líder sectorial en el marco de la política MIPG.</t>
  </si>
  <si>
    <t>Participar en la construcción del Manual de desvinculación asistida.</t>
  </si>
  <si>
    <t>Colaborar en el ejercicio de elaboración del Manual de Desvinculación asistida, con el fin de contar con lineamientos transversales en torno a esta actividad.</t>
  </si>
  <si>
    <t>Realizar ajuste a los planes del MIPG - Talento Humano, de conformidad con la medición del Furag aplicada en el 2020</t>
  </si>
  <si>
    <t>De acuerdo con los resultados  obtenidos en la medición del FURAG de la gestión 2019, que realiza el DAFP en la vigencia 2020. Cada entidad del Sector Hacienda, ajustará cuando sea pertinente, los planes con el propósito de cerrar la brecha en relación con la política de talento humano.
Entregable: Documento que soporte el análisis de los resultados del Furag o planes ajustados.</t>
  </si>
  <si>
    <t>De acuerdo con los resultados  obtenidos en la medición del FURAG de la gestión 2019, que realiza el DAFP en la vigencia 2020. Cada entidad del Sector Hacienda, realizará un reporte en cuanto al avance alcanzado en la política de integridad y ajustará el correspondiente plan de acción cuando haya lugar.
Entregable: Reporte sobre la Política de Integridad</t>
  </si>
  <si>
    <t>OAC 1.2 Implementación de Teletrabajo en la Agencia ITRC</t>
  </si>
  <si>
    <t>Cumplimiento del Plan Institucional de capacitación PIC</t>
  </si>
  <si>
    <t>Cumplimiento del Plan Anual de Bienestar e Incentivos</t>
  </si>
  <si>
    <t>Cumplimiento del  Plan Anual de vacantes</t>
  </si>
  <si>
    <t>Cumplimiento del Plan del Sistema de Gestión de Seguridad y Salud en el Trabajo</t>
  </si>
  <si>
    <t>Cumplimiento de las etapas para la implementación del teletrabajo</t>
  </si>
  <si>
    <t>PROCESO: GESTIÓN ADMINISTRATIVA</t>
  </si>
  <si>
    <t>OFS2. Proveer los recursos para el desarrollo misional, acorde con la planeación. priorización y disponibilidad</t>
  </si>
  <si>
    <t>OFS 2.1 Identificación y registro de las necesidades de bienes y servicios que requiera la entidad para el desarrollo de sus funciones</t>
  </si>
  <si>
    <t>Consolidar el Plan de Necesidades de la vigencia 2021</t>
  </si>
  <si>
    <t>Consolidad y remitir a la Oficina Asesora de Planeación el Plan de Necesidades correspondiente a la vigencia 2021, en el formato establecido por la Oficina Asesora de Planeación</t>
  </si>
  <si>
    <t>Experto Líder en Gestión Administrativa</t>
  </si>
  <si>
    <t>Cumplimiento del Plan Institucional de Archivos - PINAR</t>
  </si>
  <si>
    <t>5. Información y Comunicación</t>
  </si>
  <si>
    <t>10. Gestión Documental</t>
  </si>
  <si>
    <t>Cumplimiento del Plan de Conservación Documental</t>
  </si>
  <si>
    <t>Cumplimiento del Plan Institucional de Gestión Ambiental 2020</t>
  </si>
  <si>
    <t>PROCESO: GESTIÓN JURÍDICA</t>
  </si>
  <si>
    <t>OFS1. Blindar la Entidad ejerciendo la debida defensa técnica y representación Judicial y Extrajudicial</t>
  </si>
  <si>
    <t>OFS 1.1 Cumplimiento oportuno de las respuestas a los conceptos, derechos de petición, acciones de tutela y actuaciones en los procesos judiciales</t>
  </si>
  <si>
    <t>Responder oportunamente a los derechos de petición</t>
  </si>
  <si>
    <t>Conforme con lo determinado en la Ley 1755 de 2015, se dará respuesta a los Derechos de petición de interés general y particular, dentro de los términos  oportunos</t>
  </si>
  <si>
    <t>Jefe Oficina Asesora Jurídica</t>
  </si>
  <si>
    <t>Emitir oportunamente Conceptos jurídicos</t>
  </si>
  <si>
    <t>Conforme con lo determinado en la Ley 1755 de 2015, se dará respuesta a los Derechos de petición de consulta, dentro de los términos oportunos</t>
  </si>
  <si>
    <t>Tramitar oportunamente las acciones de tutela</t>
  </si>
  <si>
    <t>Representar judicialmente a la entidad dentro de los términos establecidos</t>
  </si>
  <si>
    <t>Participar en las sesiones (2) programadas en el Subcomité Sectorial para la Defensa Judicial del Sector Hacienda</t>
  </si>
  <si>
    <t xml:space="preserve">De acuerdo con la Resolución 1107 del 20 de abril de 2016 de creación del Subcomité, las entidades participaran en las dos sesiones programadas en la vigencia, en donde se tratan temas defensa judicial transversales a las entidades que hacen parte del Sector Hacienda.
</t>
  </si>
  <si>
    <t>OFS 1.2 Fortalecimiento de las buenas practicas jurídicas: Notijurídico, Normograma y Relatoría</t>
  </si>
  <si>
    <t>Elaborar los Notijurídicos de la Agencia ITRC</t>
  </si>
  <si>
    <t>Actualizar el Normograma de la Agencia ITRC</t>
  </si>
  <si>
    <t>Para cumplir con los lineamientos del Decreto 1083 de 2015, se solicitarás a las diferentes dependencias de la Agencia, la remisión de la nueva normatividad expedida aplicable al desarrollo de sus funciones, con el propósito de consolidar y remitir al área de comunicaciones para que proceda a la publicación del normograma de la Agencia</t>
  </si>
  <si>
    <t>OFS 1.3 Cumplimiento de los lineamientos  de la política de prevención del daño antijurídico de la Agencia ITRC, aprobada por la ANDJE</t>
  </si>
  <si>
    <t>Participar en las sesiones programadas por la ANDJE dentro de la iniciativa "Comunidad jurídica del conocimiento” garantizando la asistencia delos apoderados judiciales d la Entidad a un mínimo 10 programas al año, ya sea en forma presencial o virtual.</t>
  </si>
  <si>
    <t>Se busca que los apoderados reciban las capacitaciones que ofrece la ANDJE toda vez que con ello se fortaleza la defensa judicial y extrajudiciales de las entidades que integran el Sector Hacienda</t>
  </si>
  <si>
    <t>Mantener actualizado el sistema Ekogui</t>
  </si>
  <si>
    <t>Mantener actualizado el sistema Ekogui de acuerdo a las actuaciones judiciales adelantadas por la Agencia ITRC</t>
  </si>
  <si>
    <t>Derechos de petición con respuesta oportuna</t>
  </si>
  <si>
    <t>Trimestralmente</t>
  </si>
  <si>
    <t>Conceptos jurídicos emitidos oportunamente</t>
  </si>
  <si>
    <t>Procesos judiciales atendidos oportunamente</t>
  </si>
  <si>
    <t>Semestralmente</t>
  </si>
  <si>
    <t>Notijurídicos efectuados</t>
  </si>
  <si>
    <t>Normograma actualizado</t>
  </si>
  <si>
    <t>Anualmente</t>
  </si>
  <si>
    <t>PROCESO: GESTIÓN FINANCIERA</t>
  </si>
  <si>
    <t>OFS 2.3 Generación y análisis de información presupuestal para la toma de decisiones,</t>
  </si>
  <si>
    <t>Elaborar informes de ejecución presupuestal para Secretaría General, supervisores y ejecutores del presupuesto</t>
  </si>
  <si>
    <t>Rendir información de compromisos, ejecución presupuestal e INPANUT.</t>
  </si>
  <si>
    <t>Experto Líder Financiero</t>
  </si>
  <si>
    <t xml:space="preserve">OAC1.Aumentar el nivel de Bienestar, desarrollo, compromiso y productividad de los Servidores Públicos 
</t>
  </si>
  <si>
    <t>Sensibilización sobre importancia del Derecho Disciplinario Interno.</t>
  </si>
  <si>
    <t>Realizar una sensibilización por semestre sobre importancia del Derecho Disciplinario Interno a los servidores públicos de la entidad.</t>
  </si>
  <si>
    <t>Secretaría General - Control Disciplinario Interno</t>
  </si>
  <si>
    <t>Sensibilización sobre Derecho de acceso a la información.</t>
  </si>
  <si>
    <t>Realizar una sensibilización por semestre sobre importancia del Derecho de Acceso a la Información a los servidores públicos de la entidad.</t>
  </si>
  <si>
    <t>Elaborar trimestralmente los informes de peticiones, quejas, reclamos, sugerencias y denuncias, discriminando las solicitudes de acceso a la información y publicarlos en la página web</t>
  </si>
  <si>
    <t>Participar en las mesas sectoriales de la política de servicio al ciudadano</t>
  </si>
  <si>
    <t>Participar en la celebración del día de la transparencia</t>
  </si>
  <si>
    <t>Identificar oportunidades de mejora como resultado de los ejercicios de participación ciudadana realizados</t>
  </si>
  <si>
    <t>Número de derechos de petición, quejas, reclamos y sugerencias atendidas oportunamente</t>
  </si>
  <si>
    <t>PROCESO GESTIÓN CONTRACTUAL</t>
  </si>
  <si>
    <t xml:space="preserve">OFS2. Proveer los recursos para el desarrollo misional, acorde con la planeación. priorización y disponibilidad
</t>
  </si>
  <si>
    <t>OFS 2.2 Ejecución del PAA aprobado para la entidad a través de la contratación</t>
  </si>
  <si>
    <t>Revisar y actualizar los documentos del proceso de gestión contractual cuando haya lugar</t>
  </si>
  <si>
    <t>Realizar sensibilización sobre principios de la contratación pública</t>
  </si>
  <si>
    <t>Solicitudes de adquisición de bienes y servicios tramitadas</t>
  </si>
  <si>
    <t>PROCESO GESTIÓN DE TECNOLOGÍAS DE LA INFORMACIÓN</t>
  </si>
  <si>
    <t>Iniciativa Estratégica/Categoría</t>
  </si>
  <si>
    <t>Oficina Asesora de Tecnologías de la Información</t>
  </si>
  <si>
    <r>
      <rPr>
        <sz val="14"/>
        <color rgb="FF000000"/>
        <rFont val="Myriad Pro"/>
        <family val="2"/>
      </rPr>
      <t xml:space="preserve">OFS3. </t>
    </r>
    <r>
      <rPr>
        <sz val="14"/>
        <color indexed="72"/>
        <rFont val="Myriad Pro"/>
        <family val="2"/>
      </rPr>
      <t xml:space="preserve">Proveer soluciones digitales integrales de calidad </t>
    </r>
  </si>
  <si>
    <t>Realizar los Desarrollos e  implementaciones de las soluciones Digitales requeridas para esta vigencia por las áreas misionales y de apoyo</t>
  </si>
  <si>
    <t>Gobierno Digital</t>
  </si>
  <si>
    <t>Recursos Nación</t>
  </si>
  <si>
    <t>Implementar el proceso de adopción del protocolo IPv6, Resolución 2710 -2017  de MINTIC.</t>
  </si>
  <si>
    <t xml:space="preserve">OFS3. Proveer soluciones digitales integrales de calidad </t>
  </si>
  <si>
    <t>Seguridad Digital</t>
  </si>
  <si>
    <t>Porcentaje de avance en la actividades definidas en la adopción del Protocolo IPV6</t>
  </si>
  <si>
    <t>Impresiones realizadas en la Agencia ITRC</t>
  </si>
  <si>
    <t>No aplica porque es Indicador Orientador</t>
  </si>
  <si>
    <t>Plan Anual de 
Vacantes</t>
  </si>
  <si>
    <t>Dependencia/Proceso</t>
  </si>
  <si>
    <t xml:space="preserve">Política de Gestión y Desempeño Institucional Mipg </t>
  </si>
  <si>
    <t xml:space="preserve">Responsable de tarea </t>
  </si>
  <si>
    <t>Secretaría General / 
Gestión de Talento Humano</t>
  </si>
  <si>
    <r>
      <t xml:space="preserve">Efectuar los </t>
    </r>
    <r>
      <rPr>
        <i/>
        <sz val="12"/>
        <rFont val="Myriad Pro"/>
        <family val="2"/>
      </rPr>
      <t xml:space="preserve">Nombramientos en período de prueba, en provisionalidad o nombramientos ordinarios, según corresponda </t>
    </r>
  </si>
  <si>
    <t xml:space="preserve">El Proceso de Talento Humano de la Secretaria General deberá realizar las actividades tendientes a la expedición de los Nombramientos en período de prueba, en provisionalidad o nombramientos ordinarios, según la naturaleza del empleo que se requiera proveer, de acuerdo con la normatividad vigente en la materia. </t>
  </si>
  <si>
    <t>1. Talento Humano</t>
  </si>
  <si>
    <t>3. Talento Humano</t>
  </si>
  <si>
    <t>Experta Líder Gestión del Talento Humano</t>
  </si>
  <si>
    <r>
      <t xml:space="preserve">Asegurar que se realice la </t>
    </r>
    <r>
      <rPr>
        <i/>
        <sz val="12"/>
        <rFont val="Myriad Pro"/>
        <family val="2"/>
      </rPr>
      <t xml:space="preserve">Evaluación del desempeño laboral de los servidores </t>
    </r>
  </si>
  <si>
    <t>El proceso de Talento Humano de la Secretaría general derberá realizar el seguimiento a la realización de la evalaución del desempeño de los servidores, con el fin de que se verifique si la misma se esta realizando de conformidad con los procesos establecidos en la normativa vigente. 
Se precisa que el responsable directo de realizar la evaluación de desempelño  es el servidor que ostenta el rol de evaluador en cada dependencia.</t>
  </si>
  <si>
    <t xml:space="preserve">Asegurar que una vez finalice el periodo de prueba de los servidores, se realice la inscripción en carrera administrativa ante la CNSC. </t>
  </si>
  <si>
    <t xml:space="preserve">Verificar las vacantes definitivas o temporales que puedan ser provistas por encargo o nombramiento provisional </t>
  </si>
  <si>
    <t>Plan de Previsión de Recursos Humanos</t>
  </si>
  <si>
    <t>Identificar los empleos que requiere la entidad para cumplir con sus metas</t>
  </si>
  <si>
    <t>De acuerdo con las necesidades del servicio de la entidad, presentes y futuras, identificar los empleos que requiere la entidad para cumplir con sus metas institucionales</t>
  </si>
  <si>
    <t>Establecer las
futuras vacantes definitivas o temporales que puedan presentarse en la entidad</t>
  </si>
  <si>
    <t xml:space="preserve">Se deben identificar las posibles situaciones administrativas que puedan generar una vacante, ya sea definitiva o temporal </t>
  </si>
  <si>
    <t>Plan de Bienestar e Incentivos Institucionales</t>
  </si>
  <si>
    <t>ESTADOS MENTALES POSITIVOS</t>
  </si>
  <si>
    <t>Dia del periodista</t>
  </si>
  <si>
    <t>Dia del Contador Público</t>
  </si>
  <si>
    <t>Mes del genero</t>
  </si>
  <si>
    <t>Descanso compensado fin de año</t>
  </si>
  <si>
    <t>CONOCIMIENTOS DE LAS FORTALEZAS PROPIAS</t>
  </si>
  <si>
    <t>Semana de la salud y el bienestar</t>
  </si>
  <si>
    <t>Disfrutemos de la naturaleza</t>
  </si>
  <si>
    <t>RELACIONES INTERPERSONALES</t>
  </si>
  <si>
    <t>Encuentros deportivos</t>
  </si>
  <si>
    <t>Fortalecimiento de las relaciones de los hijos e hijas de los servidores</t>
  </si>
  <si>
    <t>PROPOSITO DE VIDA</t>
  </si>
  <si>
    <t>Vamos a cine</t>
  </si>
  <si>
    <t>Plan del Sistema de Gestión de Seguridad y Salud en el Trabajo</t>
  </si>
  <si>
    <t xml:space="preserve">Evaluación de la Alta Gerencia </t>
  </si>
  <si>
    <t>Identificar Peligros y Riesgos</t>
  </si>
  <si>
    <t>Dar Tramite A Los Accidentes E Incidentes De Trabajo Por Parte Del Coopast</t>
  </si>
  <si>
    <t>Investigar Incidentes y Accidentes de Trabajo</t>
  </si>
  <si>
    <t>Cumplir la normatividad vigente</t>
  </si>
  <si>
    <t xml:space="preserve">Implementar Técnicas De  Gestión Documental Y Actualización De Procedimientos Del Sistema De Gestión De Seguridad Y Salud En El Trabajo Sg-Sst </t>
  </si>
  <si>
    <t>Actualizar Procedimientos</t>
  </si>
  <si>
    <t>Control y Vigilancia</t>
  </si>
  <si>
    <t>Elaborar Programas De Pve Acorde a Las Necesidades De La Entidad</t>
  </si>
  <si>
    <t>Crear Programas de PVE</t>
  </si>
  <si>
    <t>Elaboración Plan De Emergencias</t>
  </si>
  <si>
    <t>Actualizar Plan Emergencias</t>
  </si>
  <si>
    <t>Evaluar las condiciones de Salud</t>
  </si>
  <si>
    <t>Realizar curso</t>
  </si>
  <si>
    <t>Revisión General De Los Procedimientos</t>
  </si>
  <si>
    <t>Gimnasia Laboral-Pausas Activas</t>
  </si>
  <si>
    <t>Salud Visual (Semana De La Salud)</t>
  </si>
  <si>
    <t xml:space="preserve">Talleres Y Actividades De Estilos De Vida Saludable (Semana De La Salud) </t>
  </si>
  <si>
    <t>Inspección De Puestos De Trabajo</t>
  </si>
  <si>
    <t>Cuidados en Medicina Laboral</t>
  </si>
  <si>
    <t>Taller Manejo Del Estrés</t>
  </si>
  <si>
    <t>Semana De La Salud</t>
  </si>
  <si>
    <t>Vacuna Contra La Influenza Cepa 2020</t>
  </si>
  <si>
    <t>Taller De Actos Y Condiciones Inseguras</t>
  </si>
  <si>
    <t>Conducta Segura En La Vía, Manejo Defensivo / Prevención De Peligros Viales Taller En Seguridad Vial</t>
  </si>
  <si>
    <t>Taller Almacenamiento Seguro</t>
  </si>
  <si>
    <t>Entrenamiento Pista</t>
  </si>
  <si>
    <t>Curso Primer Respondiente ( Secretaría De Salud)</t>
  </si>
  <si>
    <t>Capacitación Investigación De Accidentes De Trabajo</t>
  </si>
  <si>
    <t>Bases para Inspecciones de Seguridad</t>
  </si>
  <si>
    <t>Capacitación Por Definir De Acuerdo A Las Necesidades Del Comité</t>
  </si>
  <si>
    <t>Inspecciones de Seguridad</t>
  </si>
  <si>
    <t>Plan Institucional de Capacitación - PIC</t>
  </si>
  <si>
    <t>Seguridad y Salud en el trabajo</t>
  </si>
  <si>
    <t>Realizar las capacitaciones descritas en el plan de SG-SST</t>
  </si>
  <si>
    <t>Gestión documental</t>
  </si>
  <si>
    <t>Normatividad</t>
  </si>
  <si>
    <t>Archivo de Gestión</t>
  </si>
  <si>
    <t>Tablas de Retención Documental</t>
  </si>
  <si>
    <t xml:space="preserve">Excel </t>
  </si>
  <si>
    <t>Word</t>
  </si>
  <si>
    <t>Clima laboral</t>
  </si>
  <si>
    <t xml:space="preserve">Inducción </t>
  </si>
  <si>
    <t xml:space="preserve">Reinducción </t>
  </si>
  <si>
    <t xml:space="preserve">Liderazgo </t>
  </si>
  <si>
    <t>Comunicación asertiva</t>
  </si>
  <si>
    <t>Habilidades comunicativas y de relacionamiento</t>
  </si>
  <si>
    <t>Resolución de Conflictos</t>
  </si>
  <si>
    <t>Principios y fines del Estado</t>
  </si>
  <si>
    <t>Trabajo en equipo</t>
  </si>
  <si>
    <t>Planificación y organización</t>
  </si>
  <si>
    <t>Orientación al resultado</t>
  </si>
  <si>
    <t>Atención al ciudadano</t>
  </si>
  <si>
    <t>Fortalecimiento de las capacidades de los servidores públicos</t>
  </si>
  <si>
    <t xml:space="preserve">Capacitación y actualización </t>
  </si>
  <si>
    <t xml:space="preserve">Derecho disciplinario </t>
  </si>
  <si>
    <t>Actualización del marco internacional de la auditoria interna</t>
  </si>
  <si>
    <t>Teletrabajo</t>
  </si>
  <si>
    <t>SIGII</t>
  </si>
  <si>
    <t xml:space="preserve">Procedimiento administrativo público </t>
  </si>
  <si>
    <t>Certificación en Normas Internacionales de Auditoría, con el Instituto de Auditores Internos -IIA, a los integrantes de la Oficina Asesora de Control Interno. (Costos teniendo en cuenta la membresía)</t>
  </si>
  <si>
    <t>Retención en la fuente</t>
  </si>
  <si>
    <t>Plan Institucional de Archivos - PINAR</t>
  </si>
  <si>
    <t>Política de Gestión y Desempeño Institucional Mipg</t>
  </si>
  <si>
    <t>Secretaría General / Gestión Administrativa</t>
  </si>
  <si>
    <t>Llevar a cabo una capacitación en gestión documental para los Servidores encargados del tema en las diferentes dependencias de la Agencia ITRC</t>
  </si>
  <si>
    <r>
      <rPr>
        <b/>
        <sz val="12"/>
        <color rgb="FF000000"/>
        <rFont val="Myriad Pro"/>
        <family val="2"/>
      </rPr>
      <t>Carlos Alirio González Reyes</t>
    </r>
    <r>
      <rPr>
        <sz val="12"/>
        <color indexed="72"/>
        <rFont val="Myriad Pro"/>
        <family val="2"/>
      </rPr>
      <t xml:space="preserve"> 
</t>
    </r>
    <r>
      <rPr>
        <i/>
        <sz val="12"/>
        <color rgb="FF000000"/>
        <rFont val="Myriad Pro"/>
        <family val="2"/>
      </rPr>
      <t>Experto Líder en Gestión Administrativa</t>
    </r>
  </si>
  <si>
    <t>Proyectar las Tablas de Retención Documental de la Entidad</t>
  </si>
  <si>
    <t>Proyectar con las dependencias las Tablas de Retención Documental de la Entidad, para su presentación ante el Archivo general de la Nación para su convalidación.</t>
  </si>
  <si>
    <t>3112/2020</t>
  </si>
  <si>
    <t>Actualizar Plan de transferencias documentales</t>
  </si>
  <si>
    <t>Elaboración del plan de transferencias documentales vigencia 2020</t>
  </si>
  <si>
    <t>Realizar el diagnóstico documental</t>
  </si>
  <si>
    <t>Realizar el diagnóstico documental para entender desde los cimientos de la información, las prácticas de gestión desde las cuales, se puede contribuir al desarrollo de los procesos administrativos y archivísticos.</t>
  </si>
  <si>
    <t xml:space="preserve">Proyectar el Plan de Conservación Documental de la Entidad. </t>
  </si>
  <si>
    <t xml:space="preserve">Proyectar el Plan de Conservación Documental para aprobación por parte del Comité Institucional de Gestión y Desempeño </t>
  </si>
  <si>
    <t>Plan de Conservación Documental</t>
  </si>
  <si>
    <t>Plan Institucional de Gestión Ambiental 2020</t>
  </si>
  <si>
    <t>Secretaria General- Proceso Administrativo</t>
  </si>
  <si>
    <t>Realizar campañas  sobre la importancia de racionalizar el uso de los servicios públicos en el primer semestre de 2020</t>
  </si>
  <si>
    <t>Realizar campañas en el año 2020 sobre la importancia de racionalizar el uso de los servicios públicos</t>
  </si>
  <si>
    <t>Realizar campañas sobre la importancia de racionalizar el uso de los servicios públicos en el segundo semestre de 2020</t>
  </si>
  <si>
    <t>SISTEMA INTEGRADO DE GESTIÓN
SIG</t>
  </si>
  <si>
    <t>Fecha de publicación:</t>
  </si>
  <si>
    <t>Objetivo</t>
  </si>
  <si>
    <t>Prevenir la materialización de los riesgos de corrupción identificados, mediante la implementación de acciones y controles en el mapa de riesgos de corrupción.</t>
  </si>
  <si>
    <t>Subcomponente</t>
  </si>
  <si>
    <t>Descripción  de la actividad</t>
  </si>
  <si>
    <t>Producto o Entregable</t>
  </si>
  <si>
    <t>Cantidad</t>
  </si>
  <si>
    <t>Lider Responsable</t>
  </si>
  <si>
    <t>Dependencia/
Proceso</t>
  </si>
  <si>
    <t>Tipo de Recurso</t>
  </si>
  <si>
    <t>Política de Gestión y Desempeño Institucional</t>
  </si>
  <si>
    <t>1.1 Política de administración de riesgos</t>
  </si>
  <si>
    <t xml:space="preserve">Ajustar la Política de Administración de Riesgos de la Agencia ITRC alineada a la normativa y necesidades actuales  de la Agencia </t>
  </si>
  <si>
    <t xml:space="preserve">Documento Política de Administración de Riesgos Actualizada </t>
  </si>
  <si>
    <t xml:space="preserve">Director General /
Jefe Oficina Asesora de Planeación
</t>
  </si>
  <si>
    <t>Humano</t>
  </si>
  <si>
    <t>Socializar la Política de Administración de Riesgos  de la Agencia ITRC, a los Servidores de la entidad</t>
  </si>
  <si>
    <t>Listas de Asistencia u otro soporte de la Socialización</t>
  </si>
  <si>
    <t>Revisar y/o actualizar la documentación asociada a la Administración de Riesgos de la Agencia ITRC, de acuerdo con las directrices de la Política</t>
  </si>
  <si>
    <t>Soporte de revisión o actualización de tres documentos:</t>
  </si>
  <si>
    <t>1.2 Construcción del mapa de riesgos de corrupción</t>
  </si>
  <si>
    <t>Revisar y/o actualizar el Mapa de Riesgos de Corrupción de la Agencia</t>
  </si>
  <si>
    <t>Mapa de Riesgos de Corrupción actualizado</t>
  </si>
  <si>
    <t>Líderes de Proceso / 
Jefe Oficina Asesora de Planeación</t>
  </si>
  <si>
    <t>Analizar la viabilidad de incorporar dentro del aplicativo SGDEI el Mapa de Riesgos de Corrupción</t>
  </si>
  <si>
    <t>1.3 Consulta y divulgación</t>
  </si>
  <si>
    <t>Consolidar en el Plan Anticorrupción y de Atención al Ciudadano el Componente Gestión del Riesgo de Corrupción - Mapa de Riesgos de Corrupción</t>
  </si>
  <si>
    <t>Consolidación Plan Anticorrupción y de Atención al Ciudadano - Componente Gestión del Riesgo de Corrupción - Mapa de Riesgos de Corrupción</t>
  </si>
  <si>
    <t>Publicación en página web Publicación Intranet
Divulgación en redes sociales y comunicación interna</t>
  </si>
  <si>
    <t>Humano/Tecnológico</t>
  </si>
  <si>
    <t>Consolidar los comentarios de la socialización realizada</t>
  </si>
  <si>
    <t>Documento consolidando los comentarios de la ciudadanía</t>
  </si>
  <si>
    <t>Divulgar la versión definitiva del Plan Anticorrupción y de Atención al Ciudadano con la Política de Administración de Riesgos y Mapa de Riesgos de Corrupción</t>
  </si>
  <si>
    <t>Plan Anticorrupción y de Atención al Ciudadano y Mapa de Riesgos  de Corrupción publicado en Página web</t>
  </si>
  <si>
    <t>1.4 Monitoreo y revisión</t>
  </si>
  <si>
    <t>Realizar revisiones y ajustes atendiendo las recomendaciones de los seguimientos realizados por la Oficina de Control Interno a los riesgos y controles de corrupción de la Entidad.</t>
  </si>
  <si>
    <t>Revisiones realizadas con su soporte</t>
  </si>
  <si>
    <t>1.5 Seguimiento</t>
  </si>
  <si>
    <t>Jefe Oficina Asesora de Control Interno</t>
  </si>
  <si>
    <t>Componente 2 Estrategia de Racionalización de Trámites</t>
  </si>
  <si>
    <t>Garantizar el acceso oportuno y efectivo a los trámites y servicios que brinda la entidad.</t>
  </si>
  <si>
    <t>Diseñar e implementar estrategias de racionalización de procesos y procedimientos institucionales</t>
  </si>
  <si>
    <t>No aplica este componente en la Agencia ITRC  toda vez que la misionalidad de la Entidad no amerita trámites y por tanto no se hallan registrados en  el SUIT</t>
  </si>
  <si>
    <t>N.A.</t>
  </si>
  <si>
    <t>Componente 3 Rendición de Cuentas</t>
  </si>
  <si>
    <t xml:space="preserve">Fortalecer los escenarios de diálogo y retroalimentación con la ciudadanía y grupos de interés para incluirlos como actores permanentes de la gestión </t>
  </si>
  <si>
    <t xml:space="preserve"> 3.1 Información de calidad y en lenguaje comprensible</t>
  </si>
  <si>
    <t>Elaborar y publicar el Plan Estratégico Institucional de la Agencia ITRC 2019 -2022 ajustado</t>
  </si>
  <si>
    <t xml:space="preserve"> Jefe Oficina Asesora de Planeación </t>
  </si>
  <si>
    <t>Humano
Tecnológico</t>
  </si>
  <si>
    <t>Elaborar y publicar el informe de gestión institucional de la Agencia ITRC</t>
  </si>
  <si>
    <t>Informe de gestión institucional de la Agencia en la vigencia 2019 publicado</t>
  </si>
  <si>
    <t xml:space="preserve"> Jefe Oficina Asesora de Planeación</t>
  </si>
  <si>
    <t xml:space="preserve">Elaborar y publicar Informe del grado de avance de la gestión institucional de la Agencia de la vigencia 2020 </t>
  </si>
  <si>
    <t>Informe de avance trimestral Plan de Acción publicado</t>
  </si>
  <si>
    <t>Mantener informada a la ciudadanía sobre temas institucionales y de interés a través de los diferentes canales de comunicación con que cuenta la entidad (Redes Sociales y/o Web), realizando mínimo dos publicaciones mensuales</t>
  </si>
  <si>
    <t>Publicaciones mensuales en los canales de información de la entidad (Redes Sociales y/o Web)</t>
  </si>
  <si>
    <t>Humano y Tecnológico</t>
  </si>
  <si>
    <t>Divulgar en la intranet o medios internos (carteleras, correos masivos, entre otros) la información sobre la gestión institucional</t>
  </si>
  <si>
    <t xml:space="preserve">Publicaciones en la intranet o medios internos </t>
  </si>
  <si>
    <t>3.2 Diálogo de doble vía con la ciudadanía y sus organizaciones</t>
  </si>
  <si>
    <t>Estrategia de Comunicaciones publicada</t>
  </si>
  <si>
    <t xml:space="preserve">Difundir la Audiencia Pública de Rendición de Cuentas de la Agencia a través de: Facebook,  YouTube, Twitter y Página Web. </t>
  </si>
  <si>
    <t xml:space="preserve">Evidencia de la publicación y difusión de la Audiencia Pública de Rendición de cuentas en los canales establecidos. </t>
  </si>
  <si>
    <t>Soporte de Una (1) Audiencia Pública de Rendición de cuentas realizada</t>
  </si>
  <si>
    <t>OBSERVATORIO DE FRAUDE Y CORRUPCION: Participar en las diferentes actividades ( foros, conversatorios ó mesas de trabajo)  que permitan al observatorio de fraude y corrupción de la Agencia ITRC dar  a conocer a la ciudadanía los avances para el aseguramiento de los recursos públicos promoviendo la transparencia y la ética pública.</t>
  </si>
  <si>
    <t>Soportes o evidencias de la participación del Observatorio de Fraude y Corrupción  en actividades relacionadas  con  los avances para el aseguramiento de los recursos públicos , la transparencia y  ética pública.</t>
  </si>
  <si>
    <t>Promover la participación de Veedurías Ciudadanas en las acciones de diálogo de la Agencia ITRC</t>
  </si>
  <si>
    <t xml:space="preserve">Enviar correo electrónico oficial y/o comunicación directa para  invitar a  a conocer la Agencia y su misionalidad y compartir en el diálogo inquietudes y sugerencias en la atención al ciudadano.  </t>
  </si>
  <si>
    <t xml:space="preserve">
Experta Misional</t>
  </si>
  <si>
    <t>Promover la participación de Organizaciones No Gubernamentales en las acciones de diálogo de la Agencia ITRC</t>
  </si>
  <si>
    <t xml:space="preserve">Enviar correo electrónico oficial y/o comunicación directa para invitar  a conocer la Agencia y su misionalidad y compartir en el diálogo inquietudes y sugerencias en la atención al ciudadano.  </t>
  </si>
  <si>
    <t>Promover la participación de la Academia en las acciones de diálogo de la Agencia ITRC</t>
  </si>
  <si>
    <t xml:space="preserve">Actividades para seguir desarrollando los convenios ya suscritos con las universidades y promover otros a través de reuniones con directivos de universidades. </t>
  </si>
  <si>
    <t>Promover la participación de Gremios en las acciones de diálogo de la Agencia ITRC</t>
  </si>
  <si>
    <t xml:space="preserve">Actividades para desarrollar los convenios ya suscritos  con gremios y promover otros convenios. </t>
  </si>
  <si>
    <t>3.3 Responsabilidad</t>
  </si>
  <si>
    <t>Soporte de la campaña realizada (Correos intranet)</t>
  </si>
  <si>
    <t>Componente 4  Mecanismos para mejorar la Atención del Ciudadano</t>
  </si>
  <si>
    <t>Garantizar un servicio a la ciudadanía cálido, oportuno y efectivo, con criterios diferenciales de accesibilidad</t>
  </si>
  <si>
    <t xml:space="preserve">4.1 Estructura administrativa y direccionamiento estratégico </t>
  </si>
  <si>
    <t xml:space="preserve"> Capacitación a servidores en caracterización de grupos de interés</t>
  </si>
  <si>
    <t>Jefe Oficina Asesora de Planeación                  Secretaria General</t>
  </si>
  <si>
    <t>31/11/2020</t>
  </si>
  <si>
    <t>4.2 Fortalecimiento de los canales de atención</t>
  </si>
  <si>
    <t>Optimizar los sistemas de información para facilitar la gestión y trazabilidad de los requerimientos de los ciudadanos (Formulario Web PQRS, entre otros.)</t>
  </si>
  <si>
    <t>Solución tecnológica de contacto con el ciudadano</t>
  </si>
  <si>
    <t>Jefe Oficina Asesora de Tecnologías de Información</t>
  </si>
  <si>
    <t>Gestión de Tecnologías de la Información</t>
  </si>
  <si>
    <t>Financiero
Humano
Tecnológico</t>
  </si>
  <si>
    <t>4.3 Talento humano</t>
  </si>
  <si>
    <t>Servidores capacitados</t>
  </si>
  <si>
    <t>Secretaria General</t>
  </si>
  <si>
    <t>4.4 Normativo y procedimental</t>
  </si>
  <si>
    <t>Actualizar y publicar en la página Web la Carta de Trato Digno al Ciudadano de la Agencia ITRC</t>
  </si>
  <si>
    <t>Carta de trato digno actualizada y publicada</t>
  </si>
  <si>
    <t>Secretaria General
Gestor Secretaría General</t>
  </si>
  <si>
    <t>4.5 Relacionamiento con el ciudadano</t>
  </si>
  <si>
    <t>Realizar la aplicación de una encuesta de percepción de los servicios prestados por la SID a sus usuarios</t>
  </si>
  <si>
    <t>Análisis semestral de las encuestas de percepción del servicio aplicada</t>
  </si>
  <si>
    <t>Subdirector de Investigaciones Disciplinarias</t>
  </si>
  <si>
    <t>Utilizar el mecanismo Medios virtuales (Chat y Redes Sociales) para recolectar la información de necesidades y expectativas de los usuarios</t>
  </si>
  <si>
    <t>Informe de necesidades y expectativas de los usuarios recolectada a través de diversos mecanismos por parte de la Agencia ITRC</t>
  </si>
  <si>
    <t xml:space="preserve"> Oficina Asesora de Planeación /</t>
  </si>
  <si>
    <t>Componente 5 Transparencia y Acceso a la Información</t>
  </si>
  <si>
    <t xml:space="preserve">Garantizar el derecho de acceso y consolidar los mecanismos de publicidad de la información no sujeta a confidencialidad que produce o tiene en su custodia la entidad en desarrollo de su misión. </t>
  </si>
  <si>
    <t>5.1 Lineamientos de transparencia activa</t>
  </si>
  <si>
    <t xml:space="preserve"> Diagnóstico de la información publicada en la sección de transparencia </t>
  </si>
  <si>
    <t xml:space="preserve"> Plan de actualización sección de transparencia</t>
  </si>
  <si>
    <t>Analizar un nuevo grupo de información institucional que pueda ser tratada como Datos Abiertos y asegurar su publicación en el Portal de Datos Abiertos del Estado Colombiano</t>
  </si>
  <si>
    <t xml:space="preserve">Datos Abiertos actualizados y publicados </t>
  </si>
  <si>
    <t>Asegurar que en el Sistema de Información y Gestión del Empleo Público -SIGEP se realice el cargue, vinculación y actualización de las hojas de vida de los servidores públicos de la Agencia ITRC</t>
  </si>
  <si>
    <t>SIGEP actualizado con la información de los servidores públicos de la Agencia ITRC</t>
  </si>
  <si>
    <t>Secretaria General
Experta Líder de Gestión de Talento Humano</t>
  </si>
  <si>
    <t>Consolidar la estrategia institucional que asegura la generación de aplicaciones o publicaciones a partir de los datos abiertos publicados por la Agencia ITRC en el Portal de Datos del Estado Colombiano</t>
  </si>
  <si>
    <t>Georreferenciación implementada  de Investigaciones Disciplinarias soportado en los datos generados por las aplicaciones misionales</t>
  </si>
  <si>
    <t>5.2 Lineamientos de transparencia pasiva</t>
  </si>
  <si>
    <t>Revisar internamente los estándares de oportunidad de las respuestas a las solicitudes de acceso a la información pública, de conformidad con lo exigido en el Decreto 1081 de 2015 y del documento "estrategias para la construcción del plan Anticorrupción y de atención al ciudadano"</t>
  </si>
  <si>
    <t>Informes trimestrales consolidados de PQRSDF</t>
  </si>
  <si>
    <t>5.3 Elaboración de los Instrumentos de Gestión de la Información</t>
  </si>
  <si>
    <t>Actualizar el Inventario de Activos de Información de la Agencia ITRC y publicarlo en la sección "Transparencia y acceso a la información pública" de la Página Web y en el Portal de Datos Abiertos del Estado Colombiano</t>
  </si>
  <si>
    <t xml:space="preserve"> Inventario de Activos de Información actualizado y publicado</t>
  </si>
  <si>
    <t>5.4 Criterio Diferencial de Accesibilidad</t>
  </si>
  <si>
    <t>5.5 Monitoreo del Acceso a 
la Información Pública</t>
  </si>
  <si>
    <t>Elaborar trimestralmente los informes de peticiones, quejas, reclamos, sugerencias, denuncias, felicitaciones y solicitudes de acceso a la información y publicarlos en la página web de la entidad.</t>
  </si>
  <si>
    <t>Humano 
Tecnológico</t>
  </si>
  <si>
    <t>Garantizar que el informe de quejas y reclamos de la Entidad contenga los elementos de análisis establecidos por los procedimientos internos de la entidad</t>
  </si>
  <si>
    <t>Informe de quejas y reclamos de la entidad adecuado a los procedimientos de la entidad</t>
  </si>
  <si>
    <t>Componente 6 Iniciativas adicionales</t>
  </si>
  <si>
    <t>Fortalecer la Cultura de la Transparencia y de rechazo a la corrupción.</t>
  </si>
  <si>
    <t>Código de Ética</t>
  </si>
  <si>
    <t>Código de integridad socializado con los servidores</t>
  </si>
  <si>
    <t>Estrategia desarrollada para fortalecer  los valores con los resultados más bajos en el test de percepción de integridad</t>
  </si>
  <si>
    <t>Guía socializada a los servidores de la Agencia ITRC para la identificación y declaración del conflicto de Interés expedida por la Función Pública</t>
  </si>
  <si>
    <t>Fecha de la Modificación</t>
  </si>
  <si>
    <t>Descrpcion de la Modificación</t>
  </si>
  <si>
    <t>EL FORMATO IMPRESO DE ESTE DOCUMENTO ES UNA COPIA NO CONTROLADA</t>
  </si>
  <si>
    <t>PE01- GES-PR012- FT05</t>
  </si>
  <si>
    <t>PLAN ESTRATÉGICO DE TECNOLOGÍAS 
DE INFORMACIÓN - PETI</t>
  </si>
  <si>
    <r>
      <t xml:space="preserve">Ejecutar los Programas Interoperabilidad, Optimización y Reingeniería de procesos </t>
    </r>
    <r>
      <rPr>
        <b/>
        <sz val="12"/>
        <color rgb="FF000000"/>
        <rFont val="Myriad Pro"/>
        <family val="2"/>
      </rPr>
      <t>COD: Pr01INF - Pr03INF -  Pr04INF</t>
    </r>
    <r>
      <rPr>
        <sz val="12"/>
        <color indexed="72"/>
        <rFont val="Myriad Pro"/>
        <family val="2"/>
      </rPr>
      <t xml:space="preserve"> de acuerdo al PETI elaborado y publicado por la OATI que se encuentra vigente</t>
    </r>
  </si>
  <si>
    <r>
      <t xml:space="preserve">Adriana del Pilar Guerra Martínez
</t>
    </r>
    <r>
      <rPr>
        <i/>
        <sz val="12"/>
        <rFont val="Myriad Pro"/>
        <family val="2"/>
      </rPr>
      <t>Jefe Oficina Asesora de Tecnologías de la Información</t>
    </r>
  </si>
  <si>
    <r>
      <t xml:space="preserve">Ejecutar los Programas de   Diseño de procesos para la gestión de TI y Fortalecimiento del Gobierno de TI </t>
    </r>
    <r>
      <rPr>
        <b/>
        <sz val="12"/>
        <color rgb="FF000000"/>
        <rFont val="Myriad Pro"/>
        <family val="2"/>
      </rPr>
      <t xml:space="preserve">COD: Pr02TI  - Pr01GOB </t>
    </r>
    <r>
      <rPr>
        <sz val="12"/>
        <color indexed="72"/>
        <rFont val="Myriad Pro"/>
        <family val="2"/>
      </rPr>
      <t>de acuerdo al PETI elaborado y publicado por la OATI que se encuentra vigente</t>
    </r>
  </si>
  <si>
    <t>PLAN DE SEGURIDAD Y PRIVACIDAD 
DE LA INFORMACIÓN - SPI - 2020</t>
  </si>
  <si>
    <t>Elaborar documentos de mejora dentro del Modelo de Seguridad y Privacidad de la Información -  MSPI</t>
  </si>
  <si>
    <t>Realizar la socialización para la apropiación de las Políticas de Seguridad de la Información en la Agencia ITRC</t>
  </si>
  <si>
    <t>Establecer mecanismos de seguimiento y control en Seguridad de la Información para la Agencia ITRC considerando la Norma ISO 27001:2013</t>
  </si>
  <si>
    <t>Realizar  la gestión de procesos de verificación de vulnerabilidades a la Seguridad de TI y la elaboración de documentación para establecer el seguimiento y control de componentes de Seguridad de la Información a la Agencia ITRC considerando la Norma ISO 27001:2013</t>
  </si>
  <si>
    <r>
      <t xml:space="preserve">Adriana del Pilar Guerra Martínez
</t>
    </r>
    <r>
      <rPr>
        <i/>
        <sz val="10.8"/>
        <rFont val="Myriad Pro"/>
        <family val="2"/>
      </rPr>
      <t>Jefe Oficina Asesora de Tecnologías de la Información</t>
    </r>
  </si>
  <si>
    <t>PLAN DE TRATAMIENTO DE RIESGOS DE SEGURIDAD Y PRIVACIDAD DE LA INFORMACIÓN - 2020</t>
  </si>
  <si>
    <t>Establecer la metodología para la gestión de riesgos en seguridad digital en la ITRC</t>
  </si>
  <si>
    <t>Proponer la metodología para la gestión de riesgos en seguridad digital  considerando las especificaciones de seguridad de la información que establece la ISO 27001 y el  Modelo de seguridad y privacidad de la información</t>
  </si>
  <si>
    <t>Actualizar la estrategia de tratamiento de Riesgos en la OATI</t>
  </si>
  <si>
    <t xml:space="preserve">Actualizar el Mapa de Riesgos de Seguridad Digital  </t>
  </si>
  <si>
    <t>Monitorear el funcionamiento e implementación de los procedimientos del Plan de Contingencia</t>
  </si>
  <si>
    <t>Generar el Análisis de Impacto en el Negocio (BIA)  para la ITRC</t>
  </si>
  <si>
    <t>Realizar gestión para el fortalecimiento de capacidades para el equipo de trabajo de la OATI.</t>
  </si>
  <si>
    <t>Gestionar los procesos de formación técnica de los funcionarios de la OATI en materia de seguridad y privacidad de la información</t>
  </si>
  <si>
    <t>Gestión Documental</t>
  </si>
  <si>
    <t>Ejecutar el mantenimiento de los componentes de seguridad física del DataCenter de acuerdo a la priorización de la OATI</t>
  </si>
  <si>
    <t>Ejecutar el mantenimiento de los equipos Activos Tecnológicos de la ITRC de acuerdo a la priorización de la OATI</t>
  </si>
  <si>
    <t xml:space="preserve">Los mantenimientos se priorizarán para los equipos de propiedad de la Agencia que se encuentran activos y terminó su garantía. Se excluyen los equipos en arrendamiento por cuanto los mismos son cubiertos por demanda de acuerdo a los ANS definidos con el proveedor </t>
  </si>
  <si>
    <t xml:space="preserve">Ejecutar el mantenimiento a las soluciones tecnológicas implementadas en la Agencia de acuerdo a la priorización de la OATI </t>
  </si>
  <si>
    <t>Los mantenimientos se priorizarán de acuerdo a las Aplicaciones, Sistemas de Información y herramientas  de software específico de propiedad de la Agencia de acuerdo a los ANS definidos con cada proveedor de producto tomando como referencia las condiciones comerciales que aplican para cada producto.</t>
  </si>
  <si>
    <t xml:space="preserve">PLAN DE MANTENIMIENTO DE SERVICIOS DE TECNOLOGIAS DE LA INFORMACION </t>
  </si>
  <si>
    <t>Plan de Acción Anual 2020 Agencia ITRC</t>
  </si>
  <si>
    <t>OAP202001</t>
  </si>
  <si>
    <t>OAP202002</t>
  </si>
  <si>
    <t>OAP202003</t>
  </si>
  <si>
    <t>OAP202004</t>
  </si>
  <si>
    <t>COM202001</t>
  </si>
  <si>
    <t>COM202002</t>
  </si>
  <si>
    <t>COM202003</t>
  </si>
  <si>
    <t>EMI202001</t>
  </si>
  <si>
    <t>EMI202002</t>
  </si>
  <si>
    <t>EMI202003</t>
  </si>
  <si>
    <t>EMI202004</t>
  </si>
  <si>
    <t>SID202001</t>
  </si>
  <si>
    <t>SID202002</t>
  </si>
  <si>
    <t>SID202003</t>
  </si>
  <si>
    <t>SID202004</t>
  </si>
  <si>
    <t>SID202005</t>
  </si>
  <si>
    <t>SAGR202001</t>
  </si>
  <si>
    <t>SAGR202002</t>
  </si>
  <si>
    <t>SAGR202003</t>
  </si>
  <si>
    <t>GTH202001</t>
  </si>
  <si>
    <t>GTH202002</t>
  </si>
  <si>
    <t>GTH202003</t>
  </si>
  <si>
    <t>GTH202004</t>
  </si>
  <si>
    <t>GTH202005</t>
  </si>
  <si>
    <t>GTH202006</t>
  </si>
  <si>
    <t>GAD202001</t>
  </si>
  <si>
    <t>GAD202002</t>
  </si>
  <si>
    <t>GAD202003</t>
  </si>
  <si>
    <t>GAD202004</t>
  </si>
  <si>
    <t>OAJ202001</t>
  </si>
  <si>
    <t>OAJ202002</t>
  </si>
  <si>
    <t>OAJ202003</t>
  </si>
  <si>
    <t>OAJ202004</t>
  </si>
  <si>
    <t>OAJ202005</t>
  </si>
  <si>
    <t>OAJ202006</t>
  </si>
  <si>
    <t>OAJ202007</t>
  </si>
  <si>
    <t>OAJ202008</t>
  </si>
  <si>
    <t>GF202001</t>
  </si>
  <si>
    <t>GF202002</t>
  </si>
  <si>
    <t>GF202003</t>
  </si>
  <si>
    <t>GF202004</t>
  </si>
  <si>
    <t>CDI202001</t>
  </si>
  <si>
    <t>GC202001</t>
  </si>
  <si>
    <t>GC202002</t>
  </si>
  <si>
    <t>OATI202001</t>
  </si>
  <si>
    <t>OATI202002</t>
  </si>
  <si>
    <t>OATI202003</t>
  </si>
  <si>
    <t>OATI202004</t>
  </si>
  <si>
    <t>OATI202005</t>
  </si>
  <si>
    <t>Fase del ciclo de la Gestión</t>
  </si>
  <si>
    <t>Actividades</t>
  </si>
  <si>
    <t>Fecha programada</t>
  </si>
  <si>
    <t>Inicio</t>
  </si>
  <si>
    <t>Finalización</t>
  </si>
  <si>
    <t>1. Diagnóstico</t>
  </si>
  <si>
    <t>Identificar de manera colaborativa con los directivos de las entidades foco (DIAN, UGPP y COLJUEGOS), los aspectos que afectan a la administración de tributos, rentas y contribuciones parafiscales, priorizarlos y usarlos como insumo para diagnosticar y valorar el nivel de riesgo de los procesos que inspeccionará la Subdirección de Auditoría y Gestión del Riesgo -SAGR.</t>
  </si>
  <si>
    <t>Arturo Faciolince Escobar
Subdirector de Auditoría y Gestión del Riesgo</t>
  </si>
  <si>
    <r>
      <t xml:space="preserve">Isabel Palacios Leguizamon
</t>
    </r>
    <r>
      <rPr>
        <i/>
        <sz val="12"/>
        <rFont val="Myriad Pro"/>
        <family val="2"/>
      </rPr>
      <t xml:space="preserve">Experto Misional
</t>
    </r>
    <r>
      <rPr>
        <sz val="12"/>
        <rFont val="Myriad Pro"/>
        <family val="2"/>
      </rPr>
      <t xml:space="preserve">Maryoly Paola Ciro
</t>
    </r>
    <r>
      <rPr>
        <i/>
        <sz val="12"/>
        <rFont val="Myriad Pro"/>
        <family val="2"/>
      </rPr>
      <t>Experta en Comunicaciones</t>
    </r>
  </si>
  <si>
    <t>3. Implementación / 
Ejecución / 
Colaboración</t>
  </si>
  <si>
    <t>Actualizar el documento Caracterización de las partes interesadas de la Agencia ITRC, de conformidad con lo establecido en la Guía de caracterización de usuarios, ciudadanos e interesados del DAFP versión 2017.</t>
  </si>
  <si>
    <t>Cumplir con la política de tratamiento de datos personales, atendiendo los requerimientos que al respecto realicen las diferentes dependencias de la Agencia.</t>
  </si>
  <si>
    <t>Sensibilizaciones sobre temas relacionados con el mejoramiento de servicio al ciudadano.</t>
  </si>
  <si>
    <r>
      <t xml:space="preserve">Maryoly Paola Ciro
</t>
    </r>
    <r>
      <rPr>
        <i/>
        <sz val="12"/>
        <rFont val="Myriad Pro"/>
        <family val="2"/>
      </rPr>
      <t>Experta en Comunicaciones</t>
    </r>
  </si>
  <si>
    <t>Realizar el diseño y aplicación de una encuesta de percepción de los servicios prestados por la SAGR a sus usuarios.</t>
  </si>
  <si>
    <t>Realizar el diseño y aplicación de una encuesta de percepción a los servidores públicos que interactúan directamente con los usuarios.</t>
  </si>
  <si>
    <t>Realizar la aplicación de una encuesta de percepción de los servicios prestados por la SID a sus usuarios.</t>
  </si>
  <si>
    <r>
      <t xml:space="preserve">Juan Carlos Urrutia Ramírez
</t>
    </r>
    <r>
      <rPr>
        <i/>
        <sz val="12"/>
        <color indexed="8"/>
        <rFont val="Myriad Pro"/>
        <family val="2"/>
      </rPr>
      <t>Subdirector de investigaciones Disciplinarias</t>
    </r>
  </si>
  <si>
    <t xml:space="preserve">Aplicar encuesta digital de satisfacción a la ciudadanía frente al ejercicio de la Audiencia Pública de  Rendición de Cuentas de la vigencia 2020. </t>
  </si>
  <si>
    <t>5. Acciones transversales</t>
  </si>
  <si>
    <t>Publicar por nuestros canales de comunicación externos en lenguaje comprensible, las funciones de las dos áreas misionales de la Entidad</t>
  </si>
  <si>
    <r>
      <t xml:space="preserve">Maryoly Paola Ciro
</t>
    </r>
    <r>
      <rPr>
        <i/>
        <sz val="12"/>
        <color indexed="8"/>
        <rFont val="Myriad Pro"/>
        <family val="2"/>
      </rPr>
      <t>Experta en Comunicaciones</t>
    </r>
  </si>
  <si>
    <r>
      <t>Publicar a través de nuestros canales de comunicación digital y dentro de la entidad en las carteleras   la</t>
    </r>
    <r>
      <rPr>
        <i/>
        <sz val="12"/>
        <rFont val="Myriad Pro"/>
        <family val="2"/>
      </rPr>
      <t xml:space="preserve"> Carta de trato digno al Ciudadano. </t>
    </r>
  </si>
  <si>
    <r>
      <t xml:space="preserve">Olga Marcela Jiménez González                               Secretaría General y Maryoly Paola Ciro
</t>
    </r>
    <r>
      <rPr>
        <i/>
        <sz val="12"/>
        <rFont val="Myriad Pro"/>
        <family val="2"/>
      </rPr>
      <t>Experta en Comunicaciones</t>
    </r>
  </si>
  <si>
    <t>Realizar diálogos y promover la participación de  la ciudadanía  en  la Audiencia Pública de Rendición de Cuentas  de la Agencia ITRC, a través de los canales de comunicación dispuestos para este fin.  (Facebook, Twitter, Chat Página Web,  correo electrónico)</t>
  </si>
  <si>
    <t>PLAN DE PARTICIPACIÓN CIUDADANA EN LA GESTIÓN - PPGC</t>
  </si>
  <si>
    <t>PLAN ANUAL DE VACANTES</t>
  </si>
  <si>
    <t>PLAN ESTRATEGICO DE TALENTO HUMANO</t>
  </si>
  <si>
    <t>PLAN DE PREVISIÓN RECURSOS HUMANOS</t>
  </si>
  <si>
    <t>PLAN DE BIENESTAR E INCENTIVOS</t>
  </si>
  <si>
    <t>PLAN DE CAPACITACIÓN - PIC</t>
  </si>
  <si>
    <t>PGN</t>
  </si>
  <si>
    <t>PGN y Autogestión</t>
  </si>
  <si>
    <t xml:space="preserve">Subdirección de Investigación Disciplinaria  </t>
  </si>
  <si>
    <t>PROCESO: GESTIÓN DISCIPLINARIA</t>
  </si>
  <si>
    <t>PROCESO: GESTIÓN DE TALENTO HUMANO</t>
  </si>
  <si>
    <t>Oficina Asesora Jurídica</t>
  </si>
  <si>
    <t>Secretaría General - Proceso Gestión Financiera</t>
  </si>
  <si>
    <t>Secretaría General - Proceso Gestión Administrativa</t>
  </si>
  <si>
    <t>PROCESO: GESTIÓN DE TALENTO HUMANO - CONTROL DISCIPLINARIO INTERNO</t>
  </si>
  <si>
    <t>Secretaría General - Proceso Gestión Contractual</t>
  </si>
  <si>
    <t>Experto Líder Contratación</t>
  </si>
  <si>
    <t>Jefe Oficina Asesora de Tecnologías de la Información</t>
  </si>
  <si>
    <t>AGENCIA ITRC</t>
  </si>
  <si>
    <t xml:space="preserve">PRESUPUESTO VIGENCIA 2020 </t>
  </si>
  <si>
    <t xml:space="preserve"> DESCRIPCION CATALOGO CÓDIGO PRESUPUESTAL</t>
  </si>
  <si>
    <t xml:space="preserve">RECURSO </t>
  </si>
  <si>
    <t xml:space="preserve"> VALOR ASIGNADO ($)</t>
  </si>
  <si>
    <t xml:space="preserve">FUNCIONAMIENTO </t>
  </si>
  <si>
    <t>GASTOS DE PERSONAL</t>
  </si>
  <si>
    <t>Nación</t>
  </si>
  <si>
    <t>ADQUISICIÓN DE BIENES  Y SERVICIOS</t>
  </si>
  <si>
    <t>TRANSFERENCIAS CORRIENTES</t>
  </si>
  <si>
    <t>GASTOS POR TRIBUTOS, MULTAS, SANCIONES E INTERESES DE MORA</t>
  </si>
  <si>
    <t>INVERSION</t>
  </si>
  <si>
    <t>ADQUISICIÓN DE BIENES Y SERVICIOS - SERVICIO DE INFORMACIÓN IMPLEMENTADO - IMPLEMENTACIÓN SISTEMA INTEGRAL DE INFORMACIÓN PARA LA PREVENCIÓN DEL FRAUDE Y LA CORRUPCIÓN EN LAS ENTIDADES VIGILADAS  NACIONAL</t>
  </si>
  <si>
    <t>ADQUISICIÓN DE BIENES Y SERVICIOS - SERVICIOS TECNOLÓGICOS - IMPLEMENTACIÓN SISTEMA INTEGRAL DE INFORMACIÓN PARA LA PREVENCIÓN DEL FRAUDE Y LA CORRUPCIÓN EN LAS ENTIDADES VIGILADAS NACIONAL</t>
  </si>
  <si>
    <t>TOTAL PRESUPUESTO FUNCIONAMIENTO E INVERSION</t>
  </si>
  <si>
    <t>PLAN DE GASTO PÚBLICO</t>
  </si>
  <si>
    <t xml:space="preserve">Socializar el Plan Estratégico Institucional 2019-2022 </t>
  </si>
  <si>
    <t>Socializar el Plan Estratégico Institucional 2019-2022 a los servidores de la Agencia ITRC</t>
  </si>
  <si>
    <t>Construir el Plan de Necesidades para la vigencia 2021</t>
  </si>
  <si>
    <t>Realizar monitoreos de los riesgos de gestión de la Agencia ITRC de acuerdo con la política de administración de riesgos de la entidad</t>
  </si>
  <si>
    <t>Actualizar la política de administración de riesgos de la Agencia ITRC</t>
  </si>
  <si>
    <t>Entregar requerimientos técnicos a la Oficina Asesora de Tecnologías sobre herramienta de georreferenciación de estadísticas de la SID</t>
  </si>
  <si>
    <t>Generar una estadística que permita identificar los temas y conductas de mayor recurrencia en las investigaciones disciplinarias para incluirlos dentro  del plan de capacitación interna de la SID, sobre sus características, establecer  línea de investigación y estrategia en la practica de pruebas dentro de los procesos disciplinarios</t>
  </si>
  <si>
    <t>Entregar requerimientos técnicos a la Oficina Asesora de Tecnologías sobre herramienta de control de los procesos disciplinarios adelantados por la SID</t>
  </si>
  <si>
    <t xml:space="preserve">Estratégico </t>
  </si>
  <si>
    <t>Subdirección de Auditoría y Gestión del Riesgo</t>
  </si>
  <si>
    <t>Elaborar documento de formulación de recomendaciones de recomendaciones de políticas de prevención y detección de malas practicas en las administración de tributos, aduanas, control de régimen cambiario de importaciones y exportaciones a cargo de la DIAN, contribuciones parafiscales a cargo de la UGPP y rentas de la nación a cargo de Coljuegos</t>
  </si>
  <si>
    <t>A partir de las recomendaciones estratégicas de las inspecciones y/o verificaciones, formular desde la coordinación de análisis y con los coordinadores de inspección recomendaciones de políticas de prevención y detección de malas practicas en las administración de tributos, aduanas, control de régimen cambiario de importaciones y exportaciones a cargo de la DIAN, contribuciones parafiscales a cargo de la UGPP y rentas de la nación a cargo de Coljuegos, dichas recomendaciones requieren colaboración interinstitucional o el apoyo desde el Ministerio de Hacienda como responsable del Sector.</t>
  </si>
  <si>
    <t>Con el fin de realizar la programación anual de inspecciones  se deben identificar los procesos de alto impacto para que el Comité de Riesgos los valide y apruebe</t>
  </si>
  <si>
    <t xml:space="preserve">Con la participación del subdirector en las mesas de integración se garantiza la línea lógica del plan de trabajo, la aprobación, la modificación y eliminación oportuna de pruebas de escritorio y campo y la orientación concurrente para la construcción del informe de inspección. En la última mesa se podrá invitar inspectores y analistas que no participen directamente en la inspección </t>
  </si>
  <si>
    <t xml:space="preserve">Ejecutar mesas de trabajo en la SAGR para el fortalecimiento e identificación de recomendaciones de alto impacto. </t>
  </si>
  <si>
    <t>En la realización de estas mesas participarían inspectores, coordinadores, analistas  y expertos en temas específicos con el animo de fortalecer e identificar recomendaciones de acciones preventivas y/o correctivas de alto impacto para las inspecciones, se realizaran con base en los resultados del informe preliminar de las inspecciones</t>
  </si>
  <si>
    <t>Definir requerimientos necesarios en aras de automatizar los seguimientos y controles que se efectúan a las inspecciones</t>
  </si>
  <si>
    <t>Definir los requerimientos necesarios mediante concepto técnico con el fin de automatizar los seguimientos y controles que se efectúan a las inspecciones en la plataforma SGDEI.</t>
  </si>
  <si>
    <t>Participar en las capacitaciones sectoriales, convocadas por el líder sectorial de la política de TH</t>
  </si>
  <si>
    <t>Experto Líder de Talento Humano</t>
  </si>
  <si>
    <t>Elaborar la política de Talento Humano de la Agencia - ITRC</t>
  </si>
  <si>
    <t>Establecer en la Agencia las políticas que van a orientar el proceso de Talento Humano, con el fin de mejorar el nivel de desarrollo, bienestar y compromiso de los servidores públicos</t>
  </si>
  <si>
    <t xml:space="preserve">De acuerdo con lo establecido en el Decreto 2591 de 1991, se adelantarán las acciones requeridas dentro del trámite de las acciones de tutela </t>
  </si>
  <si>
    <t>De conformidad con los términos judiciales establecidos en la ley 1437 de 2001, Código de Procedimiento Administrativo y de lo Contencioso Administrativo, se llevarán a cabo las actuaciones judiciales correspondientes conforme con la clase de medio de control y su etapa procesal</t>
  </si>
  <si>
    <t>Con el propósito de mantener actualizados a los funcionarios y usuarios de los medios digitales de la Agencia ITRC, se estudiarán las normas del sector con el fin de elaborar el boletín del notijurídio</t>
  </si>
  <si>
    <t>Fichas de relatoría elaboradas</t>
  </si>
  <si>
    <t>Presentar el informe mensual de gestión contractual a la CGR a través del SIRECI</t>
  </si>
  <si>
    <t>Elaborar y transmitir el informe mensual de gestión contractual a la CGR a través del SIRECI</t>
  </si>
  <si>
    <t>Dar asesoría sobre mecanismos de selección y elaboración de documentos precontractuales</t>
  </si>
  <si>
    <t xml:space="preserve">Se definirán y priorizarán los desarrollos de las soluciones Digitales requeridas por las dependencias para esta vigencia </t>
  </si>
  <si>
    <t>Realizar la actualización  tecnológica y la documentación de los procedimientos y demás soportes  relacionados con Seguridad de la información en concordancia con el Instrumento de valoración del del MSPI del MINTIC</t>
  </si>
  <si>
    <t>Se realizará la actualización de componentes tecnológicos a nivel de hardware y software y de los documentos requeridos en cumplimiento a los lineamientos del MINTIC se elaborarán los documentos relacionados con el Modelo de Seguridad y Privacidad de la Información - MSPI</t>
  </si>
  <si>
    <t>Conforme al cumplimiento de las acciones ejecutadas en el 2019, se estable plan de implementación para la adopción del protocolo IPv6</t>
  </si>
  <si>
    <t xml:space="preserve">Porcentaje de avance en la actividades definidas para la implementación del Modelo de Seguridad y Privacidad de la Información -MSPI </t>
  </si>
  <si>
    <t>Servicios requeridos a Mesa de Ayuda atendidos con estándares de calidad</t>
  </si>
  <si>
    <t>El proceso de Talento Humano de la Secretaría general deberá realizar el seguimiento a la realización de la evaluación del desempeño de los servidores, con el fin de que se verifique si la misma se esta realizando de conformidad con los procesos establecidos en la normativa vigente. 
Se precisa que el responsable directo de realizar la evaluación de desempeño  es el servidor que ostenta el rol de evaluador en cada dependencia.</t>
  </si>
  <si>
    <t>El proceso de Talento Humano debe hacer la inscripción en el sistema de carrera administrativa de cada servidor que apruebe la evaluación de desempeño del período de prueba.</t>
  </si>
  <si>
    <t xml:space="preserve">Teniendo en cuenta las diferentes situaciones administrativas que se presenten en la entidad, y de acuerdo a las necesidades del servicio, se deberán priorizar las vacantes definitivas o temporales que pueden ser provistas mediante encargo o nombramiento provisional, de acuerdo con la normativa vigente. </t>
  </si>
  <si>
    <t>Autoevaluación  de los Estándares Mínimos Del Sg-Sst</t>
  </si>
  <si>
    <t>Seguimiento Y Actualización Matriz De Identificación De Peligros Y Evaluación De Riesgos</t>
  </si>
  <si>
    <t>Elaboración Del Plan De Trabajo Sg Sst Y Revisión Por Parte Del Coopasst Para Su Aprobación</t>
  </si>
  <si>
    <t>Presentación del Plan de Trabajo 2020</t>
  </si>
  <si>
    <t>Matriz Necesidades De Capacitación Y/O Entrenamiento En Sst</t>
  </si>
  <si>
    <t>Inducción  Y  Reinducción En Seguridad Y Salud En El Trabajo</t>
  </si>
  <si>
    <t>Dar Capacitación a los servidores en Sg Sst</t>
  </si>
  <si>
    <t>Actualización Y Seguimiento Matriz Requisitos Legales</t>
  </si>
  <si>
    <t xml:space="preserve">Actualización De La Política Del Sg-Sst </t>
  </si>
  <si>
    <t>Actualizar Política</t>
  </si>
  <si>
    <t>Rendición De Cuentas Sg Sst</t>
  </si>
  <si>
    <t>Divulgación de la Gestión</t>
  </si>
  <si>
    <t>Aplicación Batería De Riesgo Psicosocial</t>
  </si>
  <si>
    <t>Prevención Riesgo Psicosocial</t>
  </si>
  <si>
    <t>Promoción Auto Cuidado</t>
  </si>
  <si>
    <t>Exámenes Ocupacionales Periódicos</t>
  </si>
  <si>
    <t>Boletín Informativo Seguridad Y Salud</t>
  </si>
  <si>
    <t>Intervención De Los Resultados De La Batería De Riesgo Psicosocial</t>
  </si>
  <si>
    <t>Taller En Alcoholismo Tabaquismo Y Drogadicción</t>
  </si>
  <si>
    <t>Taller Ergonomía Trabajo Y Riesgo Biomecánico</t>
  </si>
  <si>
    <t>Prevención de accidentes</t>
  </si>
  <si>
    <t>Taller Lúdico Orden Y Aseo (Piga)</t>
  </si>
  <si>
    <t>Crear  Cultura de Orden y Aseo</t>
  </si>
  <si>
    <t xml:space="preserve">Taller En Riesgo Eléctrico Y Químico </t>
  </si>
  <si>
    <t>Capacitación Riesgo Publico</t>
  </si>
  <si>
    <t>Taller En Riesgos Deportivos</t>
  </si>
  <si>
    <t>Curso Generalidades De La Brigada - Capacitación Teórico Practica.(Objetivos, Normas, Anatomía Y Fisiología Básica, Signos Vitales)</t>
  </si>
  <si>
    <t>Capacitar a los Brigadistas en Atención de Emergencias</t>
  </si>
  <si>
    <t xml:space="preserve">Curso Practico - Manejo Inicial Del Paciente Politraumatizado (Fracturas, Esguinces, Luxaciones, Quemaduras, Hemorragias, Inmovilización, Movilización, Y Transporte) </t>
  </si>
  <si>
    <t>Primeros Auxilios (Capacitación Avanzada Rcp)</t>
  </si>
  <si>
    <t>Capacitación Avanzada  (Vendajes, Manejo De Heridas Y Hemorragias).</t>
  </si>
  <si>
    <t xml:space="preserve"> Capacitación Avanzada Control De Incendios: Teoría Química Básica, Clasificación De Combustibles Y Extintores. Control De Incendios: Técnicas De Acceso, Tramos - Chorros.</t>
  </si>
  <si>
    <t>Preparación Simulacro De Evacuación</t>
  </si>
  <si>
    <t>Simulacro De Evacuación</t>
  </si>
  <si>
    <t>Prevención de Riesgos Naturales,</t>
  </si>
  <si>
    <t>Bases para Investigación de Accidentes de Trabajo</t>
  </si>
  <si>
    <t>Asesoría - Capacitación En Programa De Inspecciones Puestos De Trabajo, Extintores, Locativas, Botiquines, Vehículos.</t>
  </si>
  <si>
    <t>Taller Lúdico Investigación De Accidentes</t>
  </si>
  <si>
    <t>Bases para Documentar Investigación de Accidentes de Trabajo</t>
  </si>
  <si>
    <t>Capacitación en Ética y Moral  entre otras</t>
  </si>
  <si>
    <t>Herramientas ofimáticas</t>
  </si>
  <si>
    <t>Gerencia estratégica</t>
  </si>
  <si>
    <t>Conflicto de interés</t>
  </si>
  <si>
    <t>Evaluación de desempeño</t>
  </si>
  <si>
    <t>Bilingüismo</t>
  </si>
  <si>
    <t>Relatoría (Sistematización de fallos)</t>
  </si>
  <si>
    <t>El proceso de Talento Humano debe hacer la inscripción en el sistema de carrera administrativa de cada servidor que apruebe la evaluación de desempeño del periodo de prueba.</t>
  </si>
  <si>
    <t xml:space="preserve">Efectuar capacitación sobre gestión documental </t>
  </si>
  <si>
    <r>
      <t xml:space="preserve">De acuerdo a la </t>
    </r>
    <r>
      <rPr>
        <i/>
        <sz val="12"/>
        <color rgb="FF000000"/>
        <rFont val="Myriad Pro"/>
        <family val="2"/>
      </rPr>
      <t>"Estructura de Planes-Programas-Proyectos y Actividades Estratégicas"</t>
    </r>
    <r>
      <rPr>
        <sz val="12"/>
        <color rgb="FF000000"/>
        <rFont val="Myriad Pro"/>
        <family val="2"/>
      </rPr>
      <t xml:space="preserve"> CAP-8 del documento PETI vigente, la OATI priorizará la optimización y reingeniería a las soluciones digitales relacionadas con las aplicaciones soportadas en el BPMS como Expediente Digital - Gestión Documental, Gestión de Auditorías - Servicios al ciudadano
</t>
    </r>
    <r>
      <rPr>
        <b/>
        <sz val="12"/>
        <color rgb="FF000000"/>
        <rFont val="Myriad Pro"/>
        <family val="2"/>
      </rPr>
      <t>Proyectos documento PETI, Matriz de Proyectos 
Códigos:</t>
    </r>
    <r>
      <rPr>
        <sz val="12"/>
        <color rgb="FF000000"/>
        <rFont val="Myriad Pro"/>
        <family val="2"/>
      </rPr>
      <t xml:space="preserve"> 
</t>
    </r>
    <r>
      <rPr>
        <b/>
        <sz val="12"/>
        <color rgb="FF000000"/>
        <rFont val="Myriad Pro"/>
        <family val="2"/>
      </rPr>
      <t>Pr01INF-P02INF -- Pr01INF-P03INF
Pr03INF-P01INF -- Pr03INF-P02INF -- Pr03INF-P03INF  -- Pr03INF-P04INF 
Pr04INF-P01INF -- Pr04INF-P02INF</t>
    </r>
  </si>
  <si>
    <r>
      <t xml:space="preserve">Ejecutar el Programa  Optimización de la Infraestructura base de la plataforma Tecnológica </t>
    </r>
    <r>
      <rPr>
        <b/>
        <sz val="12"/>
        <color rgb="FF000000"/>
        <rFont val="Myriad Pro"/>
        <family val="2"/>
      </rPr>
      <t xml:space="preserve">COD: Pr01TI </t>
    </r>
    <r>
      <rPr>
        <sz val="12"/>
        <color indexed="72"/>
        <rFont val="Myriad Pro"/>
        <family val="2"/>
      </rPr>
      <t>de acuerdo al PETI elaborado y publicado por la OATI que se encuentra vigente</t>
    </r>
  </si>
  <si>
    <r>
      <t>De acuerdo a la "Estructura de Planes-Programas-Proyectos y Actividades Estratégicas" CAP-8 del documento PETI vigente, la OATI priorizará la actualización y/o renovación de los equipos instalados en el DataCenter a nivel de hardware y software. Como también el Análisis de Impacto al Negocio (Business Impact Analysis - BIA) como insumo preliminar del Plan de Continuidad de Negocio  - BCP</t>
    </r>
    <r>
      <rPr>
        <b/>
        <sz val="12"/>
        <color theme="1"/>
        <rFont val="Myriad Pro"/>
        <family val="2"/>
      </rPr>
      <t xml:space="preserve">
Proyectos documento PETI, Matriz de Proyectos 
Códigos: 
Pr01TI-P01TI -- Pr01TI-P03TI</t>
    </r>
  </si>
  <si>
    <r>
      <t>De acuerdo a la "Estructura de Planes-Programas-Proyectos y Actividades Estratégicas" CAP-8 del documento PETI vigente, la OATI priorizará el mejoramiento de los procesos de tecnología ajustados a los estándares de ITIL y establecerá un modelo de asignación de roles, perfiles y responsabilidades para la gestión de TI</t>
    </r>
    <r>
      <rPr>
        <b/>
        <sz val="12"/>
        <color theme="1"/>
        <rFont val="Myriad Pro"/>
        <family val="2"/>
      </rPr>
      <t xml:space="preserve">
Proyectos documento PETI, Matriz de Proyectos 
Códigos: 
Pr02TI-P01TI -- Pr01GOB-P0N05</t>
    </r>
  </si>
  <si>
    <t>Realizar la documentación de los procedimientos y demás soportes  relacionados con seguridad de la información en concordancia con el Instrumento de valoración del del MSPI del MINTIC</t>
  </si>
  <si>
    <t>Realizar campañas  que sustenten y concienticen las políticas de seguridad de la información a los funcionarios y contratistas que laboran en la Agencia ITRC</t>
  </si>
  <si>
    <t>Realizar el levantamiento de Información y Diagnóstico de los activos de información objeto de Preservación Digital, conforme al Manual de Fundamentos de Preservación establecidos por el AGN</t>
  </si>
  <si>
    <t>Tomando como referencia la documentación publicada por el AGN y alineados a las actividades definidas para esta vigencia por el Líder Experto Administrativo de la Secretaría General, dentro del Proceso de Gestión Documental se realizará  la fase preliminar relacionada con el levantamiento de información y Diagnóstico de la información objeto a preservación digital.</t>
  </si>
  <si>
    <t>Los mantenimientos se priorizarán para los componentes de Datacenter para garantizar la seguridad física de este sitio.  Se excluye los servidores y demás equipos de TI instalados en los Racks por cuanto esto se resuelven por demanda de acuerdo a los certificados de soporte que se adquieren anualmente con los Fabricantes.</t>
  </si>
  <si>
    <t>2. Formulación / 
Planeación de políticas, planes, programas o proyectos</t>
  </si>
  <si>
    <r>
      <t>Mantener involucrada a la a</t>
    </r>
    <r>
      <rPr>
        <i/>
        <sz val="12"/>
        <rFont val="Myriad Pro"/>
        <family val="2"/>
      </rPr>
      <t>cademia</t>
    </r>
    <r>
      <rPr>
        <sz val="12"/>
        <rFont val="Myriad Pro"/>
        <family val="2"/>
      </rPr>
      <t>, g</t>
    </r>
    <r>
      <rPr>
        <i/>
        <sz val="12"/>
        <rFont val="Myriad Pro"/>
        <family val="2"/>
      </rPr>
      <t>remios</t>
    </r>
    <r>
      <rPr>
        <sz val="12"/>
        <rFont val="Myriad Pro"/>
        <family val="2"/>
      </rPr>
      <t xml:space="preserve">,    </t>
    </r>
    <r>
      <rPr>
        <i/>
        <sz val="12"/>
        <rFont val="Myriad Pro"/>
        <family val="2"/>
      </rPr>
      <t xml:space="preserve">Organizaciones no Gubernamentales, </t>
    </r>
    <r>
      <rPr>
        <sz val="12"/>
        <rFont val="Myriad Pro"/>
        <family val="2"/>
      </rPr>
      <t xml:space="preserve"> c</t>
    </r>
    <r>
      <rPr>
        <i/>
        <sz val="12"/>
        <rFont val="Myriad Pro"/>
        <family val="2"/>
      </rPr>
      <t xml:space="preserve">iudadanía, entidades del orden Nacional </t>
    </r>
    <r>
      <rPr>
        <sz val="12"/>
        <rFont val="Myriad Pro"/>
        <family val="2"/>
      </rPr>
      <t xml:space="preserve">en las acciones  de diálogo  y/o cooperación interinstitucional. </t>
    </r>
  </si>
  <si>
    <t>Tramite oportuno a las acciones de tutela</t>
  </si>
  <si>
    <t>Sistema Ekogui actualizado</t>
  </si>
  <si>
    <t>Coordinar y/o generar espacios de participación de la Agencia ITRC con entidades nacionales o internacionales en temas relacionados con la labor misional de la entidad</t>
  </si>
  <si>
    <t xml:space="preserve">Dar a conocer y mantener informada de forma oportuna y transparente a la ciudadanía a través de los distintos canales de comunicación digital de la entidad. </t>
  </si>
  <si>
    <t>Nivel de ejecución de las acciones para el fortalecimiento del observatorio en el año 2020</t>
  </si>
  <si>
    <t>COM202004</t>
  </si>
  <si>
    <t>EMI202005</t>
  </si>
  <si>
    <t>Definir herramienta de medición que ayude a identificar el posicionamiento institucional</t>
  </si>
  <si>
    <t xml:space="preserve">Cumplimiento de las acciones para las relaciones interinstitucionales de la Agencia ITRC
</t>
  </si>
  <si>
    <t>ORO 1.4 Realización y ejecución de convenios interinstitucionales y/o alianzas estratégicas.</t>
  </si>
  <si>
    <t>ORO 1.4 Realización y ejecución de convenios interinstitucionales y/o alianzas estratégicas..</t>
  </si>
  <si>
    <t>Promover, la realización de convenios y/o alianzas estratégicas y ejecutarlas</t>
  </si>
  <si>
    <t>Promover, la realización de convenios y/o alianzas estratégicas, de interés para la Agencia, ya sea con la academia o con entidades nacionales, públicas o privadas o con organismos internacionales.</t>
  </si>
  <si>
    <t>SAGR202004</t>
  </si>
  <si>
    <t>SAGR202005</t>
  </si>
  <si>
    <t>SAGR202006</t>
  </si>
  <si>
    <t>Cumplimiento del Plan Anual de Previsión RRHH</t>
  </si>
  <si>
    <t>A. INFORMACIÓN GENERAL DE LA ENTIDAD</t>
  </si>
  <si>
    <t>Nombre:</t>
  </si>
  <si>
    <t>U.A.E. Agencia del Inspector General de Tributos, Rentas y Contribuciones Parafiscales - ITRC</t>
  </si>
  <si>
    <t>Dirección:</t>
  </si>
  <si>
    <t>Calle 93B Número 16 - 47 Piso 5° Bogotá D.C.  Código Postal 110221</t>
  </si>
  <si>
    <t>Teléfono:</t>
  </si>
  <si>
    <t>PBX. +57 (1) 3-907000             contactenos@itrc.gov.co</t>
  </si>
  <si>
    <t>Página Web:</t>
  </si>
  <si>
    <t>www. Itrc.gov.co</t>
  </si>
  <si>
    <t>Información de contacto:</t>
  </si>
  <si>
    <t>Martha Lucia Gomez Gálvez - contactenos@itrc.gov.co - mlgomez@itrc.gov.co</t>
  </si>
  <si>
    <t>Valor total del PAA:</t>
  </si>
  <si>
    <t>Límite de contratación menor cuantía:</t>
  </si>
  <si>
    <t>Desde: $24.578.484  -  Hasta: $245.784.840</t>
  </si>
  <si>
    <t>Límite de contratación mínima cuantía:</t>
  </si>
  <si>
    <t>Desde: $0  -  Hasta: $24.578.484</t>
  </si>
  <si>
    <t>Fecha de última actualización del PAA:</t>
  </si>
  <si>
    <t>Enero 21 de 2020</t>
  </si>
  <si>
    <t>B. ADQUISICIONES PLANEADAS</t>
  </si>
  <si>
    <t>Correo Nacional e Internacional.</t>
  </si>
  <si>
    <t>Contratación directa</t>
  </si>
  <si>
    <t>Nación 
Ctes.</t>
  </si>
  <si>
    <t>A-02-02-02-006-008</t>
  </si>
  <si>
    <t>Contratar la prestación de servicios profesionales jurídicos</t>
  </si>
  <si>
    <t>A-02-02-02-008-002-01</t>
  </si>
  <si>
    <t>Contratista Prestación de servicios  profesionales  para el  área de comunicaciones .</t>
  </si>
  <si>
    <t>A-02-02-02-008-003-09</t>
  </si>
  <si>
    <t>A-02-02-02-008-003-01-9</t>
  </si>
  <si>
    <t xml:space="preserve">
Contratación Mínima Cuantía </t>
  </si>
  <si>
    <t>Ampliación de capacidad de memoria en el PC de la Subdirección.</t>
  </si>
  <si>
    <t>A-02-01-01-004-005-02</t>
  </si>
  <si>
    <t>Adquisición de equipos de sistemas para apoyo a las dependencias</t>
  </si>
  <si>
    <t>Selección abreviada subasta interna</t>
  </si>
  <si>
    <t>Adquisición de Kit de mantenimiento para apoyo Mesa de Ayuda OATI</t>
  </si>
  <si>
    <t xml:space="preserve">Certificados digitales de sitio web seguro SSL </t>
  </si>
  <si>
    <t>Suministro y distribución de elementos,  útiles y bienes de oficina, papelería e insumo de impresión</t>
  </si>
  <si>
    <t>A-02-01-01-004-007-05</t>
  </si>
  <si>
    <t>Prestación del Servicio integral de aseo general, baños y servicios de cafetería, incluyendo el suministro de insumos y equipos necesarios para las dependencias de la Agencia ITRC</t>
  </si>
  <si>
    <t>Acuerdo Marco de Precios</t>
  </si>
  <si>
    <t>A-02-02-01-002-003-09</t>
  </si>
  <si>
    <t>A-02-02-01-002-008</t>
  </si>
  <si>
    <t>Chalecos con el logo de la entidad</t>
  </si>
  <si>
    <t>Gorras con el logo de la entidad</t>
  </si>
  <si>
    <t>Camisetas con el logo de la entidad</t>
  </si>
  <si>
    <t>A-02-02-01-003-002-01</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</si>
  <si>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</si>
  <si>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A-02-02-01-003-002-02</t>
  </si>
  <si>
    <t>Códigos y Textos Actualizados</t>
  </si>
  <si>
    <t>Combustible para Automóviles y moto a cargo de la Agencia</t>
  </si>
  <si>
    <t>A-02-02-01-003-003-03</t>
  </si>
  <si>
    <t>A-02-02-01-003-005-03</t>
  </si>
  <si>
    <t>A-02-02-01-003-006-02</t>
  </si>
  <si>
    <t>A-02-02-01-003-006-09</t>
  </si>
  <si>
    <t>Elementos de Seguridad Industrial y Protección personal para la Brigada de Emergencia y funcionarios de la Agencia</t>
  </si>
  <si>
    <t>A-02-02-01-003-008-09</t>
  </si>
  <si>
    <t>A-02-02-01-004-002</t>
  </si>
  <si>
    <t>Repuestos para mantenimiento de vehículos</t>
  </si>
  <si>
    <t>A-02-02-01-004-003-09</t>
  </si>
  <si>
    <t>Otros equipos de comunicaciones (CELULARES DIRECTIVOS)</t>
  </si>
  <si>
    <t>A-02-02-01-004-007-02</t>
  </si>
  <si>
    <t>Servicio de agencia de viajes para suministro de Tiquetes</t>
  </si>
  <si>
    <t>A-02-02-02-006-004</t>
  </si>
  <si>
    <t>Contratación de seguros Todo riesgo de los vehículos de la Entidad.</t>
  </si>
  <si>
    <t>A-02-02-02-007-001-03-5-01</t>
  </si>
  <si>
    <t>A-02-02-02-007-001-03-5-05</t>
  </si>
  <si>
    <t>SOAT Automóviles y Moto</t>
  </si>
  <si>
    <t>A-02-02-02-007-001-03-5-07</t>
  </si>
  <si>
    <t>Contratación para la logística de las actividades de bienestar social de los funcionarios de la Agencia</t>
  </si>
  <si>
    <t>A-02-02-02-009-006</t>
  </si>
  <si>
    <t>A-02-02-02-007-003-01</t>
  </si>
  <si>
    <t>Contratación de servicios integrados de infraestructura tecnológica  para operación de la Agencia  por 8 meses (mayo 1 a diciembre 31 de 2020) e incremento por IPC.</t>
  </si>
  <si>
    <t>A-02-02-02-007-003-02</t>
  </si>
  <si>
    <t>Servicios profesionales como abogado en la dirección general para el desarrollar actividades en el Observatorio de Fraude y corrupción y de asesoría jurídica</t>
  </si>
  <si>
    <t>Contrato de prestación de servicios profesionales, para apoyar la realización una auditoría interna de gestión al componente tecnológico adquirido por la UAE Agencia ITRC, del año 2013 al año 2018, con un profesional en Ingeniería de Sistemas, especialista en auditoría forense.</t>
  </si>
  <si>
    <t>A-02-02-02-008-002-02</t>
  </si>
  <si>
    <t>Contratar la visita de certificación del Sistema de Gestión de Calidad bajo los requisitos establecidos en la Norma NTC ISO 9001:2015</t>
  </si>
  <si>
    <t xml:space="preserve">Prestación de servicios profesionales para apoyar la fase de mantenimiento y mejora del
Sistema de Gestión de Calidad, en la Agencia ITRC. Auditoría Interna de Calidad </t>
  </si>
  <si>
    <t>Actualización de Licenciamiento y soporte  software - Audiencias Virtuales</t>
  </si>
  <si>
    <t>C-1304-1000-2-0-1304027</t>
  </si>
  <si>
    <t xml:space="preserve">Arrendamiento de las oficinas para la Sede de la Agencia ITRC. </t>
  </si>
  <si>
    <t>A-02-02-02-007-002-01-1</t>
  </si>
  <si>
    <t>Actualización de Antivirus y Antimalware.</t>
  </si>
  <si>
    <t>A-02-02-02-008-003-01-4</t>
  </si>
  <si>
    <t>Actualización de software de administración de servidores virtuales VMWARE</t>
  </si>
  <si>
    <t>Actualización de software de administración de servidores virtuales REDHAT</t>
  </si>
  <si>
    <t xml:space="preserve">Servicios de implementación de la Fase 2 del Protocolo IPv6 en cumplimiento de la Resolución 2710-2017  </t>
  </si>
  <si>
    <t>Servicios de actualización y mantenimiento del software de inventarios y contratación - NEON.</t>
  </si>
  <si>
    <t>Servicios de actualización y mantenimiento  del software de direccionamiento estratégico institucional y riesgos - SGDEI.</t>
  </si>
  <si>
    <t>Servicios especializados de migración software de sistemas de gestión de bases de datos - Oracle.</t>
  </si>
  <si>
    <t>Contratar los servicios (2) de Conductores para los vehículos de la Agencia.</t>
  </si>
  <si>
    <t xml:space="preserve">Servicio Agencia de medios </t>
  </si>
  <si>
    <t>Contratar la prestación de servicios profesionales de apoyo a la gestión para la implementación e intervención del Programa de Cultura y Clima Organizacional de la Agencia ITRC</t>
  </si>
  <si>
    <t>(2) contratistas que efectúen las verificaciones de los riesgos identificados dentro de las inspecciones que se programen para la vigencia de acuerdo con los procedimientos</t>
  </si>
  <si>
    <t>Vigencias futuras - Servicios transmisión de datos canal y líneas de telefonía IP con INFOTIC por 4 meses (enero 1 hasta abril 30 de 2020).</t>
  </si>
  <si>
    <t>A-02-02-02-008-004-01</t>
  </si>
  <si>
    <t>Servicios transmisión de datos canal y líneas de por 8 meses telefonía IP  (mayo 1 hasta diciembre 31 de 2020).</t>
  </si>
  <si>
    <t>Servicio de conectividad de canal  de INTERNET por 8 meses (mayo 1 hasta diciembre 31 de 2020), incluye incremento por IPC.</t>
  </si>
  <si>
    <t>A-02-02-02-008-004-02</t>
  </si>
  <si>
    <t>selección abreviada subasta interna</t>
  </si>
  <si>
    <t>Suscripción NOTINET</t>
  </si>
  <si>
    <t>A-02-02-02-008-004-03</t>
  </si>
  <si>
    <t xml:space="preserve">  Prestar los servicios de almacenamiento, custodia, conservación y préstamo del archivo de la Agencia ITRC </t>
  </si>
  <si>
    <t>A-02-02-02-008-004-05</t>
  </si>
  <si>
    <t>A-02-02-02-008-005-03</t>
  </si>
  <si>
    <t>A-02-02-02-008-005-09-9</t>
  </si>
  <si>
    <t>Contratar servicios de mantenimiento preventivo y de reparaciones correctivas  para la moto y los vehículos de la entidad.</t>
  </si>
  <si>
    <t>A-02-02-02-008-007-01-4</t>
  </si>
  <si>
    <t>Servicio de recarga de extintores</t>
  </si>
  <si>
    <t>A-02-02-02-008-007-01-5</t>
  </si>
  <si>
    <t>A-02-02-02-008-007-01-3</t>
  </si>
  <si>
    <t>Mantenimiento y renovación preventiva y correctiva de la infraestructura HEWLETT PACKARD del centro de computo.</t>
  </si>
  <si>
    <t>Talleres y sensibilizaciones para Brigada de Emergencia,  y funcionarios para prevención de Riesgos, accidentes de Trabajo y Enfermedades laborales</t>
  </si>
  <si>
    <t>A-02-02-02-009-002-09</t>
  </si>
  <si>
    <t>Actividades del Comité de Convivencia Laboral dirigidas a los funcionarios.</t>
  </si>
  <si>
    <t>Actividades del Comité Paritario de Seguridad y Salud en el Trabajo COPASST dirigidas a los funcionarios.</t>
  </si>
  <si>
    <t>Mantenimiento de software de sistemas de gestión de bases de datos - (Oracle - Bodega de Datos,etc)</t>
  </si>
  <si>
    <t xml:space="preserve">Servicios de actualización y mantenimiento de software de nómina y software administrativo - SIGEP </t>
  </si>
  <si>
    <t>Servicio de entrenamiento (Coaching) ejecutivo (Directivos y Lideres)</t>
  </si>
  <si>
    <t>Capacitación de auditoría General Certificación en auditor interno</t>
  </si>
  <si>
    <t>Capacitación de eficiencia en Coaching de soluciones de problemas e innovación</t>
  </si>
  <si>
    <t>Capacitación procedimiento administrativo público</t>
  </si>
  <si>
    <t>Exámenes médicos para los funcionarios de la Agencia</t>
  </si>
  <si>
    <t>A-02-02-02-009-003-01</t>
  </si>
  <si>
    <t>Contratar los servicios de Vacunación funcionarios, y campañas de salud</t>
  </si>
  <si>
    <t>Contratar la prestación del servicio de Área Protegida para resguardar y atender oportunamente las urgencias y/o emergencias que le ocurran a las personas que se encuentren dentro de las instalaciones físicas de la ITRC, así como traslados asistidos a centros médicos hospitalarios, orientación medica telefónica las veinticuatro (24) horas del día durante el tiempo contratado.</t>
  </si>
  <si>
    <t>Adquisición de la Membresía Corporativa con el Instituto de Auditores Internos de Colombia -IIA, por el término de un (1) año, la cual, hacia futuro, puede ser renovada por anualidades.</t>
  </si>
  <si>
    <t>A-02-02-02-009-005-01</t>
  </si>
  <si>
    <t>Actualización de licencias FOREST y optimización  del Sistema de Información SIGII  (Expediente Digital y Gestión Documental)</t>
  </si>
  <si>
    <t>Actualización de Licencias Minero y Estadístico que soportan las inspecciones de la Subdirección de Auditoria y Gestión del Riesgo  (SPS - MODELER - LUMIRA)</t>
  </si>
  <si>
    <t>Asistencia Calificada para Inteligencia de Negocios de la Bodega de Datos y Actualización Software &amp; Soporte Técnico en Modalidad Empresarial con vigencia a 31-Dic-2020.</t>
  </si>
  <si>
    <t>Implementación nuevo modelo de Denuncias Web</t>
  </si>
  <si>
    <t>C-1304-1000-2-0-1304029</t>
  </si>
  <si>
    <t>Reingeniería e implementación de portales institucionales</t>
  </si>
  <si>
    <t>Actualización e implementación de nuevas soluciones forenses</t>
  </si>
  <si>
    <t>Actualización de software de Seguridad de infraestructura tecnológica - FORTINET</t>
  </si>
  <si>
    <t>Adquisición de una solución de Backup para servidores físicos y virtuales - VEEAM</t>
  </si>
  <si>
    <t xml:space="preserve">Contratar la prestación de servicios profesionales jurídicos- abogado Adicional </t>
  </si>
  <si>
    <t>Plan Anual de Adquisiciones</t>
  </si>
  <si>
    <t>Contruir fichas de los fallos proferidos en primera y segunda instancia durante la vigencia 2019 con el fin de actualizar la relatoría de la entidad</t>
  </si>
  <si>
    <t>Con el fin de mantener actualizada la relatoría de los fallos judiciales proferidos en primera y segunda instancia por la Agencia ITRC, se construirán las fichas respectivas a la vigencia 2019</t>
  </si>
  <si>
    <t xml:space="preserve">
Índice de Soluciones Digitales implementadas con calidad</t>
  </si>
  <si>
    <t>PLAN DE PRESERVACIÓN DIGITAL</t>
  </si>
  <si>
    <t>Códigos UNSPSC</t>
  </si>
  <si>
    <t>DESCRIPCIÓN DEL GASTO</t>
  </si>
  <si>
    <t>Mes estimado (inicio proceso selección)</t>
  </si>
  <si>
    <t xml:space="preserve">Duración estimada (meses) del contrato </t>
  </si>
  <si>
    <t xml:space="preserve">Modalidad de selección </t>
  </si>
  <si>
    <t>Fuente de los recursos</t>
  </si>
  <si>
    <t>Valor Apropiado 2020</t>
  </si>
  <si>
    <t>Rubro presupuestal</t>
  </si>
  <si>
    <t>Contratar los servicios de un profesional en archivistica para realizar las actividades de conservación y custodia de la información documental producida y recibida por la Agencia.</t>
  </si>
  <si>
    <t>Contratar la prestacion de servicios profesionales experto con licencia en seguridad y salud en el trabajo</t>
  </si>
  <si>
    <t>Dotacion legal de vestuario y calzado para personal permante</t>
  </si>
  <si>
    <t>Adquirir libros de normas ICONTEC para la consulta de las diferentes areas de la agencia ITRC.</t>
  </si>
  <si>
    <t>Plan de seguros e inclusion de bienes Vigencias futuras</t>
  </si>
  <si>
    <r>
      <rPr>
        <b/>
        <sz val="11"/>
        <rFont val="Myriad Pro"/>
        <family val="2"/>
      </rPr>
      <t>Contrato para 4 personas de</t>
    </r>
    <r>
      <rPr>
        <sz val="11"/>
        <rFont val="Myriad Pro"/>
        <family val="2"/>
      </rPr>
      <t xml:space="preserve"> prestación de servicios de apoyo administrativo para la revisión y actualización del archivo de gestión de la SID vigencia 2012 al 2018</t>
    </r>
  </si>
  <si>
    <t xml:space="preserve">Servicios profesionales de Politologo </t>
  </si>
  <si>
    <t>Estudios de Seguridad y Poligrafo para aspirantes a los cargos vacantes de la Agencia ITRC</t>
  </si>
  <si>
    <t>Servicios de Seguridad de Conectividdad (Ethical Hacking)</t>
  </si>
  <si>
    <t>Servicio de mantenimiento de equipos complementarios de centro de computo y tecnología de Áreas (UPS, Aires Acondicionados, Control de Acceso, Sistema Eléctrico, Equipos de seguridad, Dispositvos de usuario, etc)</t>
  </si>
  <si>
    <t>Servicio de mantenimiento de equipos complementarios de centro de computo - Aire Acondiciionado</t>
  </si>
  <si>
    <t>Capacitacion y entrenamiento en puesto de trabajo para los funcionarios de la Agencia ITRC</t>
  </si>
  <si>
    <t>Capacitación en actaulización de la Ley 1952 de 2019</t>
  </si>
  <si>
    <t>Servicios profsionales de apoyo a la gestión TIC´s para revisión, evaluación del la contratación y proyecto de inversión.</t>
  </si>
  <si>
    <t>Certificados digitales - Token</t>
  </si>
  <si>
    <t>Minima Cuantía</t>
  </si>
  <si>
    <t>Licencias para las tareas misionales y de apoyo (OFFICE 365 + PROJECT,  ADOBE, sistemas operativos, CALL Desktop, herramientas de apoyo de software específico).</t>
  </si>
  <si>
    <t>A-02-01-01-006-002-03-1-01</t>
  </si>
  <si>
    <t>Actualización y ampliación de módulos de Planeación estratégica</t>
  </si>
  <si>
    <t>Cumplimiento de las acciones establecidas en el Plan de Comunicaciones de la Agencia ITRC</t>
  </si>
  <si>
    <t>OFS 2.3 Generación y análisis de información presupuestal para la toma de decisiones</t>
  </si>
  <si>
    <t>ORO 1.7 Articulación de las acciones de las áreas misionales de la Agencia ITRC</t>
  </si>
  <si>
    <t>ORO 1.7 Articulación de las acciones de las áreas misionales de la Agencia</t>
  </si>
  <si>
    <t>Indice de blindaje de la entidad</t>
  </si>
  <si>
    <t>OAJ202009</t>
  </si>
  <si>
    <t xml:space="preserve">Bienes y/o servicios entregados = Bienes y/o servicios entregados/Necesidades establecidas en el PAA </t>
  </si>
  <si>
    <r>
      <rPr>
        <sz val="14"/>
        <color rgb="FF000000"/>
        <rFont val="Myriad Pro"/>
        <family val="2"/>
      </rPr>
      <t xml:space="preserve">OFS 3.1 </t>
    </r>
    <r>
      <rPr>
        <sz val="14"/>
        <color indexed="72"/>
        <rFont val="Myriad Pro"/>
        <family val="2"/>
      </rPr>
      <t>Fortalecer las capacidades tecnológicas para la gestión de la Agencia ITRC</t>
    </r>
  </si>
  <si>
    <t>OFS 3.1 Fortalecer las capacidades tecnológicas para la gestión de la Agencia ITRC</t>
  </si>
  <si>
    <t>Acciones del direccionamiento estratégico implementadas</t>
  </si>
  <si>
    <t>Acciones de mantenimiento y mejora del SIG implementadas</t>
  </si>
  <si>
    <t>Participar en las mesas sectoriales de la política de gestión documental</t>
  </si>
  <si>
    <t>Participar en las mesas sectoriales de la política de gestión documental, coordinadas por el MHCP.</t>
  </si>
  <si>
    <t>Realizar el reporte de avance frente al fortalecimiento de la política de integridad.</t>
  </si>
  <si>
    <t>Participar en las mesas sectoriales de Talento Humano</t>
  </si>
  <si>
    <t>Participar en las reuniones sectoriales de Talento Humano</t>
  </si>
  <si>
    <r>
      <rPr>
        <b/>
        <sz val="16"/>
        <color rgb="FF002060"/>
        <rFont val="Myriad Pro"/>
        <family val="2"/>
      </rPr>
      <t xml:space="preserve">PLAN ANTICORRUPCIÓN Y DE ATENCIÓN AL CIUDADANO - PAAC  2020
</t>
    </r>
    <r>
      <rPr>
        <b/>
        <sz val="14"/>
        <color rgb="FF002060"/>
        <rFont val="Myriad Pro"/>
        <family val="2"/>
      </rPr>
      <t>UNIDAD ADMINISTRATIVA ESPECIAL  AGENCIA DEL INSPECTOR GENERAL DE TRIBUTOS, RENTAS Y  CONTRIBUCIONES PARAFISCALES - ITRC</t>
    </r>
  </si>
  <si>
    <t>Componente 1 Gestión del Riesgo de Corrupción – Mapa de Riesgos de Corrupción</t>
  </si>
  <si>
    <t>Objetivo:</t>
  </si>
  <si>
    <t xml:space="preserve">Oficina Asesora de Planeación /
Gestión SIG </t>
  </si>
  <si>
    <t xml:space="preserve">Todos las Dependencias/ 
Todos losProcesos
</t>
  </si>
  <si>
    <t>Concepto o Plan de Trabajo</t>
  </si>
  <si>
    <t>Oficina Asesora de Planeación /
 Gestión Estrategica</t>
  </si>
  <si>
    <t>Publicar para consulta ciudadana la propuesta del Plan Anticorrupción y de Atención al Ciudadano con la Política de Administración de Riesgos y Mapa de Riesgos de Corrupción</t>
  </si>
  <si>
    <t>Oficina Asesora de Planeación /
Gestión Estrategica</t>
  </si>
  <si>
    <t xml:space="preserve">Oficina Asesora de Planeación /
 Gestión SIG </t>
  </si>
  <si>
    <t>Realizar seguimiento al Plan Anticorrupción y de Atención al Ciudadano.</t>
  </si>
  <si>
    <t xml:space="preserve"> Matriz de seguimientos Cuatrimestrales</t>
  </si>
  <si>
    <t>Oficina Asesora de Control Interno /
Gestion de Evaluación y Control</t>
  </si>
  <si>
    <t>Plan Estratégico Institucional de la Agencia 2019 -2022 Publicado en Página web de la entidad</t>
  </si>
  <si>
    <t>Oficina Asesora de Planeación /                 Gestión Estrategica</t>
  </si>
  <si>
    <t>Experta Líder de Comunicaciones</t>
  </si>
  <si>
    <t xml:space="preserve">Dirección General -Comunicaciones /
Gestión Estrategica
</t>
  </si>
  <si>
    <t>Publicar cronograma de actividades de  la estrategia de rendición cuentas de acuerdo con los lineamientos de la Función Pública</t>
  </si>
  <si>
    <t>Cronograma publicado</t>
  </si>
  <si>
    <t>Oficina Asesora de Planeación /                       Gestión Estrategica</t>
  </si>
  <si>
    <t>Publicar estrategia de Comunicaciones para la Rendición de Cuentas</t>
  </si>
  <si>
    <t>Creación y publicación de información de interés para la ciudadanía en un micrositio para la Rendición de Cuentas</t>
  </si>
  <si>
    <t>Micrositio de Rendición de Cuentas publicado con información de interés para la  ciudadanía</t>
  </si>
  <si>
    <t>Dirección General -Comunicaciones /
Gestión Estrategica</t>
  </si>
  <si>
    <t>Realizar la Audiencia Pública de Rendición de Cuentas, junto con toda su preparación logistica y de información que requiere este evento.</t>
  </si>
  <si>
    <t>Experta Líder de Comunicaciones  /
Jefe Oficina Asesora de Planeación</t>
  </si>
  <si>
    <t>Dirección General -Comunicaciones /
Oficina Asesora de Planeación /  
 Gestión Estrategica</t>
  </si>
  <si>
    <t xml:space="preserve">Dirección General /
Experta Misional
</t>
  </si>
  <si>
    <t>Dirección General / 
Experta Lider Misional</t>
  </si>
  <si>
    <t>Realizar una campaña digital de comunicación que permita aportar elementos en la interiorización de los servidores públicos de la Agencia ITRC la importancia de la rendición de cuentas</t>
  </si>
  <si>
    <t>Experta Líder de Comunicaciones /
Jefe Oficina Asesora de Planeación</t>
  </si>
  <si>
    <t>Jefe Oficina Asesora de Planeación  /
 Secretaria General</t>
  </si>
  <si>
    <t>Oficina Asesora de Planeación /                  Secretaría General</t>
  </si>
  <si>
    <t>Oficina Asesora de Tecnologías de la Información /
Gestión de Tecnologías de la Información</t>
  </si>
  <si>
    <t>Adelantar sensibilizaciones sobre temas relacionados con el mejoramiento de servicio al ciudadano.</t>
  </si>
  <si>
    <t>Secretaria General / 
Experta Líder de Gestión de Talento Humano
Gestor Control Disciplinario Interno</t>
  </si>
  <si>
    <t>Secretaria General /
Gestión Talento Humano
Control Disciplinario Interno</t>
  </si>
  <si>
    <t>Secretaria General / 
Gestor Control Disciplinario Interno</t>
  </si>
  <si>
    <t>Secretaria General / 
Control Disciplinario Interno</t>
  </si>
  <si>
    <t>Oficina Asesora Jurídica /
Gestión Jurídica</t>
  </si>
  <si>
    <t>Realizar rediseño (si aplica) y aplicación de una encuesta de percepción de los servicios prestados por la SAGR a sus usuarios</t>
  </si>
  <si>
    <t>Encuesta de percepción del servicio diseñada y aplicada con resultados</t>
  </si>
  <si>
    <t>Subdirección Auditoría y Gestión del Riesgo /
Auditoría y Gestión del Riesgo</t>
  </si>
  <si>
    <t>Realizar rediseño (si aplica)  y aplicación de una encuesta de percepción a los servidores públicos que interactúan directamente con los usuarios</t>
  </si>
  <si>
    <t>Subdirección Gestión Disciplinaria /
Gestón Disciplinaria</t>
  </si>
  <si>
    <t xml:space="preserve"> Jefe Oficina Asesora de Planeación /
Líderes de Proceso</t>
  </si>
  <si>
    <t>Elaborar diagnóstico de la información publicada en la sección de transparencia en el portal web de acuerdo con los requisitos de la Ley 1712 de 2014 y sus decretos reglamentarios y la Resolución 3564 de 2015 de MinTic, verificando que la información mínima obligatoria que debe estar disponible en la sección "Transparencia y acceso a la información pública" de la Página Web de la Entidad</t>
  </si>
  <si>
    <t xml:space="preserve">Elaborar Plan de actualización conforme con el diagnóstico sobre la sección de transparencia en el portal web de acuerdo con los requisitos de la Ley 1712 de 2014 y sus decretos reglamentarios y la Resolución 3564 de 2015 de MinTic  </t>
  </si>
  <si>
    <t xml:space="preserve"> Jefe Oficina Asesora de Planeación /
Dependencias involucradas</t>
  </si>
  <si>
    <t>Oficina Asesora de Planeación /
Dependencias involucradas /
Gestión Estratégica</t>
  </si>
  <si>
    <t>Jefe Oficina Asesora de Planeación/
Jefe Oficina Asesora  Tecnologías de Información</t>
  </si>
  <si>
    <t>Oficina Asesora de Planeación /
Oficina Asesora  Tecnologías de Información /
Gestión Estratégica</t>
  </si>
  <si>
    <t>Jefe Oficina Asesora de Tecnologías de Información
Subdirector de Investigaciones Disciplinarias</t>
  </si>
  <si>
    <t>Oficina Asesora  Tecnologías de Información / 
Subdirección de Investigaciones Disciplinarias /
Gestión de Tecnologías de la Información</t>
  </si>
  <si>
    <t>Secretaria General
Gestor Control Disciplinario Interno</t>
  </si>
  <si>
    <t>Secretaría General / 
Control Disciplinario Interno</t>
  </si>
  <si>
    <t>Secretaria General
Experto Líder de Gestión de Documental</t>
  </si>
  <si>
    <t>Secretaría General /
Gestión Administrativa</t>
  </si>
  <si>
    <t xml:space="preserve">Jefe  Oficina Asesora de Planeación /
Líderes de Proceso
</t>
  </si>
  <si>
    <t>Secretaría General /
Control Disciplinario Interno</t>
  </si>
  <si>
    <t>Secretaria General
Experta Líder de Gestión de Talento Humano
Gestor Control Disciplinario Interno</t>
  </si>
  <si>
    <t>Secretaría General / 
Gestión de Talento Humano
Control Disciplinario Interno</t>
  </si>
  <si>
    <t>Código:</t>
  </si>
  <si>
    <t xml:space="preserve">      Versión:                      </t>
  </si>
  <si>
    <t>Fecha de Emisión:</t>
  </si>
  <si>
    <t>Pagina 1 de 1</t>
  </si>
  <si>
    <t>Evaluar y realizar las acciones que permitan fortalecer el código de integridad en los servidores de la Agencia ITRC</t>
  </si>
  <si>
    <t>Implementar acciones que permitan a los servidores públicos y contratistas de la Agencia ITRC, identificar y resolver las situaciones de conflicto de interés</t>
  </si>
  <si>
    <t>Realizar actividades de seguimiento y evaluación del Sistema de Control Interno</t>
  </si>
  <si>
    <t>PROCESO: GESTIÓN DE EVALUACIÓN Y CONTROL</t>
  </si>
  <si>
    <t>Oficina Asesora de Control Interno</t>
  </si>
  <si>
    <t>Recursos Nación y Autogestión</t>
  </si>
  <si>
    <t>Conformación del equipo lider del proyecto de teletrabajo</t>
  </si>
  <si>
    <t>Formalización del equipo del proyecto de teletrabajo</t>
  </si>
  <si>
    <t xml:space="preserve">IMPLEMENTACIÓN TELETRABAJO: Segunda Etapa: Planeación General </t>
  </si>
  <si>
    <t>Planeación General del Proyecto</t>
  </si>
  <si>
    <t>Sensibilización General</t>
  </si>
  <si>
    <t xml:space="preserve">IMPLEMENTACIÓN TELETRABAJO: Tercera Etapa: Autoevaluación de la organización </t>
  </si>
  <si>
    <t>Autoevaluación del Componente Juridico</t>
  </si>
  <si>
    <t xml:space="preserve">Autoevaluación del Componente Tecnologico </t>
  </si>
  <si>
    <t>Autoevaluación del Componente Organizacional</t>
  </si>
  <si>
    <t xml:space="preserve">IMPLEMENTACIÓN TELETRABAJO: Cuarta Etapa: Prueba Piloto </t>
  </si>
  <si>
    <t>Definición de la Población Objetivo para prueba piloto</t>
  </si>
  <si>
    <t>Convocatoria</t>
  </si>
  <si>
    <t>Acuerdo a nivel directivo</t>
  </si>
  <si>
    <t>IMPLEMENTACIÓN POLÍTICA TELETRABAJO</t>
  </si>
  <si>
    <t xml:space="preserve">Identificar las necesidades de Capacitación </t>
  </si>
  <si>
    <t xml:space="preserve">Realizar curso 50 Horas Sg Sst , Para Experta Líder , Coopasst </t>
  </si>
  <si>
    <t>Realizar inspección a Locaciones</t>
  </si>
  <si>
    <t>IMPLEMENTACIÓN TELETRABAJO: Primera Etapa: Compromiso Institucional</t>
  </si>
  <si>
    <t>Primera Capacitación SIIF</t>
  </si>
  <si>
    <t>Segunda Capacitación SIIF</t>
  </si>
  <si>
    <t>Solicitudes de asesoría para adquisición de bienes y servicios tramitadas oportunamente</t>
  </si>
  <si>
    <t>Elaborar la política de Teletrabajo de acuerdo con las actividades establecidas en el Plan Estratégico de Talento Humano</t>
  </si>
  <si>
    <t>Implementación politica de Teletrabajo de acuerdo con las actividades establecidas en el Plan Estratégico de Talento Humano</t>
  </si>
  <si>
    <t>Reconocer el día de tu cumpleaños</t>
  </si>
  <si>
    <t>Reconocimiento en el Día de la secretaria</t>
  </si>
  <si>
    <t>Reconocer el día del abogado</t>
  </si>
  <si>
    <t>Reconocer el día del servidor público</t>
  </si>
  <si>
    <t>Reconocer el día del conductor</t>
  </si>
  <si>
    <t>Reconocer el día del economista</t>
  </si>
  <si>
    <t xml:space="preserve">Reconocer el día del Ingeniero </t>
  </si>
  <si>
    <t>Reconocer el día del amor y la amistad</t>
  </si>
  <si>
    <t>Reconocer el día del archivista</t>
  </si>
  <si>
    <t>Reconocer el día del administrador público</t>
  </si>
  <si>
    <t>Reconocer el día del administrador de empresas</t>
  </si>
  <si>
    <t>Otorgar descanso compensado semana santa</t>
  </si>
  <si>
    <t>Realizar feria de emprendimiento 1</t>
  </si>
  <si>
    <t>Realizar Feria de emprendimiento 2</t>
  </si>
  <si>
    <t xml:space="preserve">Conmemorar el Cumpleaños de la agencia </t>
  </si>
  <si>
    <t>Realizar el Cierre de gestión</t>
  </si>
  <si>
    <t>Otorgar el Día de la familia</t>
  </si>
  <si>
    <t>Realizar las Vacaciones recreativas</t>
  </si>
  <si>
    <t>Celebrar el Día de los niños</t>
  </si>
  <si>
    <t>Realizar Actividad prepensionados</t>
  </si>
  <si>
    <t>Realizar Informe De Condiciones De Salud De La Agencia - ITRC</t>
  </si>
  <si>
    <t>Seguimiento A Reuniones del Copasst ,Comité de Convivencia Laboral  y Cronograma de Contratación</t>
  </si>
  <si>
    <t>Revisar y Actualizar  La definición de Las Responsabilidades de Los Responsables del Sistema de SST (Revisión General de Los Procedimientos) ,Contempladas en la Resolución No 461 de 2013</t>
  </si>
  <si>
    <t>Realizar inspección de Botiquines y Camillas</t>
  </si>
  <si>
    <t>Realizar inspección de Extintores</t>
  </si>
  <si>
    <t>Realizar inspección de Vehículo</t>
  </si>
  <si>
    <t>OCA 2.2 Materializar la función ejemplarizante de la sanción disciplinaria hacia los funcionarios de las entidades vigiladas, mediante la publicidad</t>
  </si>
  <si>
    <t>OCA 2.1 Identificar las situaciones irregulares que afectan la transparencia en las entidades focos, a través de la Investigación Disciplinaria.</t>
  </si>
  <si>
    <t>Nivel de Cumplimiento de los Objetivos Estratégicos</t>
  </si>
  <si>
    <t xml:space="preserve"> Ejecución presupuestal</t>
  </si>
  <si>
    <t>Compromisos presupuestales funcionamiento</t>
  </si>
  <si>
    <t>Compromisos presupuestales inversión</t>
  </si>
  <si>
    <t>INPANUT</t>
  </si>
  <si>
    <t xml:space="preserve">OAC1.Aumentar el nivel de Bienestar, desarrollo, compromiso y productividad de los Servidores Públicos </t>
  </si>
  <si>
    <t>Nombre de la tarea o categoría</t>
  </si>
  <si>
    <t>Convenios y/o alianzas estratégicas interinstitucionales en ejecución</t>
  </si>
  <si>
    <t>Revisar y actualizar la  Política de tratamiento de datos personales para la agencia ITRC</t>
  </si>
  <si>
    <t>Política de Tratamiento de Datos Personales para la Agencia ITRC actualizada y publicada</t>
  </si>
  <si>
    <t>Se ajustó la fecha de finalización de la actividad "Ajustar la Política de Administración de Riesgos de la Agencia ITRC alineada a la normativa y necesidades actuales  de la Agencia".</t>
  </si>
  <si>
    <t>Convenios y/o alianzas estratégicas interinstitucionales realizadas.</t>
  </si>
  <si>
    <t>Se ajustó la fecha de terminación de las tareas: "Publicar estrategia de Comunicaciones para la Rendición de Cuentas", "Creación y publicación de información de interés para la ciudadanía en un micrositio para la Rendición de Cuentas".
Se ajustó la fecha de inicio de las tareas: "Revisar y/o actualizar la documentación asociada a la Administración de Riesgos de la Agencia ITRC, de acuerdo con las directrices de la Política", "Analizar la viabilidad de incorporar dentro del aplicativo SGDEI el Mapa de Riesgos de Corrupción".
Se ajustaron las fechas de inicio y terminación de la tarea  "Revisar y/o actualizar el Mapa de Riesgos de Corrupción de la Agencia".
Se modificó la descripción y el entregable de la  tarea "Cumplir con la política de tratamiento de datos personales, atendiendo los requerimientos que al respecto realicen las diferentes dependencias de la Agencia".
Se eliminó la tarea "Participar como mínimo en dos (2) Ferias Nacionales de Servicio al Ciudadano con el fin de acercar la Agencia ITRC al ciudadano y atender las inquietudes que tengan frente a los resultados de la entidad". Lo anterior debido a que por motivo de la emergencia sanitaria decretada por el Gobierno Nacional y para mitigar el riesgo de contagio de la pandemia Departamento Nacional de Planeación postergó la realización de las Ferias Nacionales del Servicio al Ciudadano desde el 16 de marzo y hasta nueva orden, por lo que es impredecible su realización.</t>
  </si>
  <si>
    <t>Realizar Feria de emprendimiento</t>
  </si>
  <si>
    <t>Inducción y Reinducción en Seguridad y Salud en el Trabajo</t>
  </si>
  <si>
    <t>Implementar Técnicas de Gestión Documental y Actualización de Procedimientos del Sistema de Gestión de Seguridad y Salud en el Trabajo Sg-Sst</t>
  </si>
  <si>
    <t>Talleres y Actividades de Estilos de Vida Saludable (Semana de La Salud)</t>
  </si>
  <si>
    <t>Capacitación Avanzada Control De Incendios: Teoría Química Básica, Clasificación De Combustibles Y Extintores. Control De Incendios: Técnicas De Acceso, Tramos - Chorros.</t>
  </si>
  <si>
    <t>Avanzar en la actualización del mapa de riesgos de gestión de la Agencia</t>
  </si>
  <si>
    <t>Se ajustó la fecha terminación de la tarea "Revisar y/o actualizar la documentación asociada a la Administración de Riesgos de la Agencia ITRC, de acuerdo con las directrices de la Política"</t>
  </si>
  <si>
    <t>Realizar revisión al cumplimiento de los controles establecidos en los riesgos de corrupción</t>
  </si>
  <si>
    <t>Informes de monitoreos</t>
  </si>
  <si>
    <t>Capacitar a servidores de la OAP en caracterización de grupos de interés</t>
  </si>
  <si>
    <t>Servidores Capacitados / Reunión virtual efectuada</t>
  </si>
  <si>
    <t>Actualizar concepto sobre el estado del documento Caracterización de las partes interesadas de la Agencia ITRC, de conformidad con lo establecido en la Guía de caracterización de usuarios, ciudadanos e interesados del DAFP versión 2017</t>
  </si>
  <si>
    <t>Concepto sobre la Caracterización de las partes interesadas de la Agencia ITRC actualizada</t>
  </si>
  <si>
    <t>Identificar si existen grupos de valor que tengan necesidades de información pública en diversos idiomas y lenguas de los grupos étnicos y culturales del país enmarcados en la estructura de Caracterización de las partes interesadas</t>
  </si>
  <si>
    <t>Correo electronico con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</si>
</sst>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_-;\-&quot;$&quot;* #,##0_-;_-&quot;$&quot;* &quot;-&quot;_-;_-@_-"/>
    <numFmt numFmtId="165" formatCode="dd/mm/yyyy;@"/>
    <numFmt numFmtId="166" formatCode="_-* #,##0_-;\-* #,##0_-;_-* &quot;-&quot;??_-;_-@_-"/>
    <numFmt numFmtId="167" formatCode="#,##0_ ;[Red]\-#,##0\ "/>
  </numFmts>
  <fonts count="60">
    <font>
      <sz val="11"/>
      <color theme="1"/>
      <name val="Calibri"/>
      <family val="2"/>
      <scheme val="minor"/>
    </font>
    <font>
      <sz val="11"/>
      <color theme="1"/>
      <name val="Calibri"/>
      <family val="2"/>
      <scheme val="minor"/>
    </font>
    <font>
      <b/>
      <sz val="18"/>
      <color theme="0"/>
      <name val="Myriad Pro"/>
      <family val="2"/>
    </font>
    <font>
      <sz val="14"/>
      <color theme="0"/>
      <name val="Myriad Pro"/>
      <family val="2"/>
    </font>
    <font>
      <sz val="14"/>
      <color indexed="72"/>
      <name val="Myriad Pro"/>
      <family val="2"/>
    </font>
    <font>
      <sz val="14"/>
      <name val="Myriad Pro"/>
      <family val="2"/>
    </font>
    <font>
      <sz val="14"/>
      <color theme="1"/>
      <name val="Myriad Pro"/>
      <family val="2"/>
    </font>
    <font>
      <sz val="14"/>
      <color rgb="FF000000"/>
      <name val="Myriad Pro"/>
      <family val="2"/>
    </font>
    <font>
      <b/>
      <sz val="14"/>
      <color theme="0"/>
      <name val="Myriad Pro"/>
      <family val="2"/>
    </font>
    <font>
      <b/>
      <sz val="14"/>
      <color indexed="72"/>
      <name val="Myriad Pro"/>
      <family val="2"/>
    </font>
    <font>
      <b/>
      <sz val="14"/>
      <color theme="1"/>
      <name val="Myriad Pro"/>
      <family val="2"/>
    </font>
    <font>
      <sz val="10.8"/>
      <color theme="1"/>
      <name val="Myriad Pro"/>
      <family val="2"/>
    </font>
    <font>
      <sz val="10.8"/>
      <color theme="1"/>
      <name val="Arial"/>
      <family val="2"/>
    </font>
    <font>
      <b/>
      <sz val="24"/>
      <color theme="1"/>
      <name val="Arial"/>
      <family val="2"/>
    </font>
    <font>
      <b/>
      <sz val="40"/>
      <color theme="1"/>
      <name val="Arial"/>
      <family val="2"/>
    </font>
    <font>
      <b/>
      <sz val="40"/>
      <color theme="1"/>
      <name val="Myriad Pro"/>
      <family val="2"/>
    </font>
    <font>
      <sz val="11"/>
      <color theme="1"/>
      <name val="Arial"/>
      <family val="2"/>
    </font>
    <font>
      <b/>
      <sz val="12"/>
      <color theme="0"/>
      <name val="Myriad Pro"/>
      <family val="2"/>
    </font>
    <font>
      <sz val="12"/>
      <color indexed="72"/>
      <name val="Myriad Pro"/>
      <family val="2"/>
    </font>
    <font>
      <i/>
      <sz val="12"/>
      <name val="Myriad Pro"/>
      <family val="2"/>
    </font>
    <font>
      <sz val="12"/>
      <name val="Myriad Pro"/>
      <family val="2"/>
    </font>
    <font>
      <b/>
      <sz val="36"/>
      <color theme="1"/>
      <name val="Myriad Pro"/>
      <family val="2"/>
    </font>
    <font>
      <b/>
      <sz val="28"/>
      <color theme="1"/>
      <name val="Myriad Pro"/>
      <family val="2"/>
    </font>
    <font>
      <b/>
      <sz val="12"/>
      <color rgb="FF000000"/>
      <name val="Myriad Pro"/>
      <family val="2"/>
    </font>
    <font>
      <i/>
      <sz val="12"/>
      <color rgb="FF000000"/>
      <name val="Myriad Pro"/>
      <family val="2"/>
    </font>
    <font>
      <sz val="12"/>
      <color theme="1"/>
      <name val="Myriad Pro"/>
      <family val="2"/>
    </font>
    <font>
      <b/>
      <sz val="26"/>
      <color theme="1"/>
      <name val="Myriad Pro"/>
      <family val="2"/>
    </font>
    <font>
      <b/>
      <sz val="16"/>
      <color theme="0"/>
      <name val="Myriad Pro"/>
      <family val="2"/>
    </font>
    <font>
      <sz val="14"/>
      <color theme="1"/>
      <name val="Arial"/>
      <family val="2"/>
    </font>
    <font>
      <b/>
      <sz val="12"/>
      <color indexed="72"/>
      <name val="Myriad Pro"/>
      <family val="2"/>
    </font>
    <font>
      <sz val="12"/>
      <color rgb="FF000000"/>
      <name val="Myriad Pro"/>
      <family val="2"/>
    </font>
    <font>
      <sz val="10"/>
      <name val="Arial"/>
      <family val="2"/>
    </font>
    <font>
      <b/>
      <sz val="12"/>
      <color rgb="FF1E417D"/>
      <name val="Myriad Pro"/>
      <family val="2"/>
    </font>
    <font>
      <b/>
      <sz val="14"/>
      <color rgb="FF002060"/>
      <name val="Myriad Pro"/>
      <family val="2"/>
    </font>
    <font>
      <b/>
      <sz val="16"/>
      <color rgb="FF002060"/>
      <name val="Myriad Pro"/>
      <family val="2"/>
    </font>
    <font>
      <b/>
      <sz val="14"/>
      <color rgb="FF1E417D"/>
      <name val="Myriad Pro"/>
      <family val="2"/>
    </font>
    <font>
      <sz val="10"/>
      <name val="Myriad Pro"/>
      <family val="2"/>
    </font>
    <font>
      <b/>
      <sz val="14"/>
      <color theme="1" tint="4.9989318521683403E-2"/>
      <name val="Myriad Pro"/>
      <family val="2"/>
    </font>
    <font>
      <b/>
      <sz val="11"/>
      <color theme="1" tint="4.9989318521683403E-2"/>
      <name val="Myriad Pro"/>
      <family val="2"/>
    </font>
    <font>
      <sz val="11"/>
      <name val="Myriad Pro"/>
      <family val="2"/>
    </font>
    <font>
      <sz val="11"/>
      <name val="Calibri"/>
      <family val="2"/>
    </font>
    <font>
      <sz val="11"/>
      <name val="Calibri"/>
      <family val="2"/>
      <scheme val="minor"/>
    </font>
    <font>
      <b/>
      <sz val="12"/>
      <color theme="1"/>
      <name val="Myriad Pro"/>
      <family val="2"/>
    </font>
    <font>
      <sz val="10.8"/>
      <color indexed="72"/>
      <name val="Myriad Pro"/>
      <family val="2"/>
    </font>
    <font>
      <i/>
      <sz val="10.8"/>
      <name val="Myriad Pro"/>
      <family val="2"/>
    </font>
    <font>
      <sz val="10.8"/>
      <name val="Myriad Pro"/>
      <family val="2"/>
    </font>
    <font>
      <sz val="11"/>
      <color theme="1"/>
      <name val="Myriad Pro"/>
      <family val="2"/>
    </font>
    <font>
      <b/>
      <sz val="24"/>
      <color theme="1"/>
      <name val="Myriad Pro"/>
      <family val="2"/>
    </font>
    <font>
      <b/>
      <sz val="72"/>
      <color theme="1"/>
      <name val="Myriad Pro"/>
      <family val="2"/>
    </font>
    <font>
      <sz val="8"/>
      <name val="Calibri"/>
      <family val="2"/>
      <scheme val="minor"/>
    </font>
    <font>
      <b/>
      <sz val="12"/>
      <name val="Myriad Pro"/>
      <family val="2"/>
    </font>
    <font>
      <i/>
      <sz val="12"/>
      <color indexed="8"/>
      <name val="Myriad Pro"/>
      <family val="2"/>
    </font>
    <font>
      <b/>
      <sz val="14"/>
      <name val="Myriad Pro"/>
      <family val="2"/>
    </font>
    <font>
      <b/>
      <sz val="10"/>
      <color theme="1"/>
      <name val="Myriad Pro"/>
      <family val="2"/>
    </font>
    <font>
      <sz val="10"/>
      <color theme="1"/>
      <name val="Myriad Pro"/>
      <family val="2"/>
    </font>
    <font>
      <sz val="10"/>
      <color theme="1"/>
      <name val="Calibri"/>
      <family val="2"/>
      <scheme val="minor"/>
    </font>
    <font>
      <b/>
      <sz val="11"/>
      <color theme="1"/>
      <name val="Myriad Pro"/>
      <family val="2"/>
    </font>
    <font>
      <b/>
      <sz val="11"/>
      <name val="Myriad Pro"/>
      <family val="2"/>
    </font>
    <font>
      <b/>
      <sz val="22"/>
      <color theme="1"/>
      <name val="Myriad Pro"/>
      <family val="2"/>
    </font>
    <font>
      <sz val="12"/>
      <color theme="1" tint="4.9989318521683403E-2"/>
      <name val="Myriad Pro"/>
      <family val="2"/>
    </font>
  </fonts>
  <fills count="11">
    <fill>
      <patternFill patternType="none"/>
    </fill>
    <fill>
      <patternFill patternType="gray125"/>
    </fill>
    <fill>
      <patternFill patternType="solid">
        <fgColor rgb="FF00B0F0"/>
        <bgColor indexed="64"/>
      </patternFill>
    </fill>
    <fill>
      <patternFill patternType="solid">
        <fgColor rgb="FF00447C"/>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1E417D"/>
        <bgColor indexed="64"/>
      </patternFill>
    </fill>
    <fill>
      <patternFill patternType="solid">
        <fgColor theme="0" tint="-0.1499984740745262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theme="0"/>
      </left>
      <right style="thin">
        <color theme="0"/>
      </right>
      <top style="thin">
        <color indexed="64"/>
      </top>
      <bottom style="thin">
        <color indexed="64"/>
      </bottom>
      <diagonal/>
    </border>
    <border>
      <left/>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style="thin">
        <color indexed="64"/>
      </top>
      <bottom style="medium">
        <color indexed="64"/>
      </bottom>
      <diagonal/>
    </border>
  </borders>
  <cellStyleXfs count="6">
    <xf numFmtId="0" fontId="0" fillId="0" borderId="0"/>
    <xf numFmtId="0" fontId="31" fillId="0" borderId="0"/>
    <xf numFmtId="43" fontId="1" fillId="0" borderId="0" applyFont="0" applyFill="0" applyBorder="0" applyAlignment="0" applyProtection="0"/>
    <xf numFmtId="43" fontId="1" fillId="0" borderId="0" applyFont="0" applyFill="0" applyBorder="0" applyAlignment="0" applyProtection="0"/>
    <xf numFmtId="0" fontId="31" fillId="0" borderId="0"/>
    <xf numFmtId="164" fontId="1" fillId="0" borderId="0" applyFont="0" applyFill="0" applyBorder="0" applyAlignment="0" applyProtection="0"/>
  </cellStyleXfs>
  <cellXfs count="703">
    <xf numFmtId="0" fontId="0" fillId="0" borderId="0" xfId="0"/>
    <xf numFmtId="0" fontId="5" fillId="0" borderId="1" xfId="0" applyFont="1" applyBorder="1" applyAlignment="1">
      <alignment horizontal="left" vertical="center" wrapText="1"/>
    </xf>
    <xf numFmtId="14" fontId="5" fillId="0" borderId="1" xfId="0" applyNumberFormat="1" applyFont="1" applyBorder="1" applyAlignment="1">
      <alignment horizontal="center" vertical="center" wrapText="1"/>
    </xf>
    <xf numFmtId="0" fontId="6" fillId="5"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vertical="center" wrapText="1"/>
    </xf>
    <xf numFmtId="1" fontId="6" fillId="0" borderId="1" xfId="0" applyNumberFormat="1" applyFont="1" applyBorder="1" applyAlignment="1">
      <alignment horizontal="center" vertical="center" wrapText="1"/>
    </xf>
    <xf numFmtId="0" fontId="7" fillId="4" borderId="1" xfId="0" applyFont="1" applyFill="1" applyBorder="1" applyAlignment="1">
      <alignment horizontal="left" vertical="center" wrapText="1"/>
    </xf>
    <xf numFmtId="14" fontId="7" fillId="4"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9" fontId="7"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14" fontId="8" fillId="3" borderId="6" xfId="0" applyNumberFormat="1" applyFont="1" applyFill="1" applyBorder="1" applyAlignment="1">
      <alignment horizontal="center" vertical="center" wrapText="1"/>
    </xf>
    <xf numFmtId="14" fontId="8" fillId="3" borderId="7"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13" fillId="0" borderId="10" xfId="0" applyFont="1" applyBorder="1" applyAlignment="1">
      <alignment vertical="center" wrapText="1"/>
    </xf>
    <xf numFmtId="0" fontId="14" fillId="0" borderId="10"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2" fillId="0" borderId="12" xfId="0" applyFont="1" applyBorder="1" applyAlignment="1">
      <alignment horizontal="left" vertical="center" wrapText="1"/>
    </xf>
    <xf numFmtId="0" fontId="15" fillId="0" borderId="0" xfId="0" applyFont="1" applyAlignment="1">
      <alignment vertical="center" wrapText="1"/>
    </xf>
    <xf numFmtId="0" fontId="15" fillId="0" borderId="13" xfId="0" applyFont="1" applyBorder="1" applyAlignment="1">
      <alignment vertical="center" wrapText="1"/>
    </xf>
    <xf numFmtId="0" fontId="16" fillId="0" borderId="0" xfId="0" applyFont="1" applyAlignment="1">
      <alignment horizontal="left" vertical="center" wrapText="1"/>
    </xf>
    <xf numFmtId="0" fontId="0" fillId="0" borderId="14" xfId="0" applyBorder="1"/>
    <xf numFmtId="0" fontId="0" fillId="0" borderId="15" xfId="0" applyBorder="1"/>
    <xf numFmtId="0" fontId="0" fillId="0" borderId="16" xfId="0" applyBorder="1"/>
    <xf numFmtId="0" fontId="17" fillId="3" borderId="17" xfId="0" applyFont="1" applyFill="1" applyBorder="1" applyAlignment="1">
      <alignment horizontal="center" vertical="center" wrapText="1"/>
    </xf>
    <xf numFmtId="0" fontId="17" fillId="3" borderId="18" xfId="0" applyFont="1" applyFill="1" applyBorder="1" applyAlignment="1">
      <alignment horizontal="center" vertical="center" wrapText="1"/>
    </xf>
    <xf numFmtId="14" fontId="17" fillId="3" borderId="18" xfId="0" applyNumberFormat="1"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8" fillId="0" borderId="1" xfId="0" applyFont="1" applyBorder="1" applyAlignment="1">
      <alignment horizontal="left" vertical="center" wrapText="1"/>
    </xf>
    <xf numFmtId="165" fontId="18" fillId="4" borderId="1" xfId="0" applyNumberFormat="1" applyFont="1" applyFill="1" applyBorder="1" applyAlignment="1">
      <alignment horizontal="center" vertical="center" wrapText="1"/>
    </xf>
    <xf numFmtId="0" fontId="18" fillId="0" borderId="22" xfId="0" applyFont="1" applyBorder="1" applyAlignment="1">
      <alignment horizontal="left" vertical="center" wrapText="1"/>
    </xf>
    <xf numFmtId="165" fontId="18" fillId="4" borderId="22" xfId="0" applyNumberFormat="1" applyFont="1" applyFill="1" applyBorder="1" applyAlignment="1">
      <alignment horizontal="center" vertical="center" wrapText="1"/>
    </xf>
    <xf numFmtId="0" fontId="12" fillId="0" borderId="10" xfId="0" applyFont="1" applyBorder="1" applyAlignment="1">
      <alignment horizontal="left"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14" fontId="17" fillId="3" borderId="28" xfId="0" applyNumberFormat="1" applyFont="1" applyFill="1" applyBorder="1" applyAlignment="1">
      <alignment horizontal="center" vertical="center" wrapText="1"/>
    </xf>
    <xf numFmtId="0" fontId="17" fillId="3" borderId="29" xfId="0" applyFont="1" applyFill="1" applyBorder="1" applyAlignment="1">
      <alignment horizontal="center" vertical="center" wrapText="1"/>
    </xf>
    <xf numFmtId="165" fontId="18" fillId="4" borderId="18" xfId="0" applyNumberFormat="1" applyFont="1" applyFill="1" applyBorder="1" applyAlignment="1">
      <alignment horizontal="center"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13" fillId="0" borderId="15" xfId="0" applyFont="1" applyBorder="1" applyAlignment="1">
      <alignment vertical="center" wrapText="1"/>
    </xf>
    <xf numFmtId="0" fontId="14" fillId="0" borderId="15" xfId="0" applyFont="1" applyBorder="1" applyAlignment="1">
      <alignment vertical="center" wrapText="1"/>
    </xf>
    <xf numFmtId="0" fontId="15" fillId="0" borderId="15" xfId="0" applyFont="1" applyBorder="1" applyAlignment="1">
      <alignment vertical="center" wrapText="1"/>
    </xf>
    <xf numFmtId="0" fontId="15" fillId="0" borderId="16" xfId="0" applyFont="1" applyBorder="1" applyAlignment="1">
      <alignment vertical="center" wrapText="1"/>
    </xf>
    <xf numFmtId="165" fontId="18" fillId="4" borderId="4" xfId="0" applyNumberFormat="1" applyFont="1" applyFill="1" applyBorder="1" applyAlignment="1">
      <alignment horizontal="center" vertical="center" wrapText="1"/>
    </xf>
    <xf numFmtId="0" fontId="18" fillId="0" borderId="2" xfId="0" applyFont="1" applyBorder="1" applyAlignment="1">
      <alignment horizontal="left" vertical="center" wrapText="1"/>
    </xf>
    <xf numFmtId="0" fontId="17" fillId="3" borderId="4" xfId="0" applyFont="1" applyFill="1" applyBorder="1" applyAlignment="1">
      <alignment horizontal="center" vertical="center" wrapText="1"/>
    </xf>
    <xf numFmtId="14" fontId="17" fillId="3" borderId="4"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0" fillId="0" borderId="0" xfId="0" applyAlignment="1">
      <alignment horizontal="center" vertical="center"/>
    </xf>
    <xf numFmtId="0" fontId="17" fillId="3" borderId="1" xfId="0" applyFont="1" applyFill="1" applyBorder="1" applyAlignment="1">
      <alignment horizontal="center" vertical="center" wrapText="1"/>
    </xf>
    <xf numFmtId="14" fontId="17" fillId="3" borderId="1" xfId="0" applyNumberFormat="1" applyFont="1" applyFill="1" applyBorder="1" applyAlignment="1">
      <alignment horizontal="center" vertical="center" wrapText="1"/>
    </xf>
    <xf numFmtId="14" fontId="18" fillId="0" borderId="1" xfId="0" applyNumberFormat="1" applyFont="1" applyBorder="1" applyAlignment="1">
      <alignment horizontal="center" vertical="center" wrapText="1"/>
    </xf>
    <xf numFmtId="14" fontId="12" fillId="0" borderId="0" xfId="0" applyNumberFormat="1" applyFont="1" applyAlignment="1">
      <alignment horizontal="center" vertical="center" wrapText="1"/>
    </xf>
    <xf numFmtId="0" fontId="28" fillId="0" borderId="0" xfId="0" applyFont="1" applyAlignment="1">
      <alignment horizontal="left" vertical="center" wrapText="1"/>
    </xf>
    <xf numFmtId="0" fontId="30" fillId="0" borderId="1" xfId="0" applyFont="1" applyBorder="1" applyAlignment="1">
      <alignment horizontal="left" vertical="center" wrapText="1"/>
    </xf>
    <xf numFmtId="14" fontId="30" fillId="0" borderId="1" xfId="0" applyNumberFormat="1" applyFont="1" applyBorder="1" applyAlignment="1">
      <alignment horizontal="center" vertical="center" wrapText="1"/>
    </xf>
    <xf numFmtId="0" fontId="26" fillId="0" borderId="15" xfId="0" applyFont="1" applyBorder="1" applyAlignment="1">
      <alignment vertical="center" wrapText="1"/>
    </xf>
    <xf numFmtId="0" fontId="36" fillId="6" borderId="0" xfId="1" applyFont="1" applyFill="1" applyAlignment="1">
      <alignment horizontal="center" vertical="center" wrapText="1"/>
    </xf>
    <xf numFmtId="0" fontId="36" fillId="6" borderId="0" xfId="1" applyFont="1" applyFill="1" applyAlignment="1">
      <alignment vertical="center" wrapText="1"/>
    </xf>
    <xf numFmtId="0" fontId="7" fillId="0" borderId="22" xfId="0" applyFont="1" applyBorder="1" applyAlignment="1">
      <alignment horizontal="left" vertical="center" wrapText="1"/>
    </xf>
    <xf numFmtId="0" fontId="7" fillId="0" borderId="22" xfId="0" applyFont="1" applyBorder="1" applyAlignment="1">
      <alignment horizontal="center" vertical="center" wrapText="1"/>
    </xf>
    <xf numFmtId="0" fontId="13" fillId="0" borderId="0" xfId="0" applyFont="1" applyBorder="1" applyAlignment="1">
      <alignment vertical="center" wrapText="1"/>
    </xf>
    <xf numFmtId="0" fontId="15" fillId="0" borderId="0" xfId="0" applyFont="1" applyBorder="1" applyAlignment="1">
      <alignment vertical="center" wrapText="1"/>
    </xf>
    <xf numFmtId="0" fontId="14" fillId="0" borderId="0" xfId="0" applyFont="1" applyBorder="1" applyAlignment="1">
      <alignment vertical="center" wrapText="1"/>
    </xf>
    <xf numFmtId="14" fontId="12" fillId="0" borderId="10" xfId="0" applyNumberFormat="1" applyFont="1" applyBorder="1" applyAlignment="1">
      <alignment horizontal="center" vertical="center" wrapText="1"/>
    </xf>
    <xf numFmtId="0" fontId="12" fillId="0" borderId="11" xfId="0" applyFont="1" applyBorder="1" applyAlignment="1">
      <alignment horizontal="left" vertical="center" wrapText="1"/>
    </xf>
    <xf numFmtId="0" fontId="13" fillId="0" borderId="12" xfId="0" applyFont="1" applyBorder="1" applyAlignment="1">
      <alignment vertical="center" wrapText="1"/>
    </xf>
    <xf numFmtId="0" fontId="25" fillId="0" borderId="1" xfId="0" applyFont="1" applyBorder="1" applyAlignment="1">
      <alignment horizontal="left" vertical="center" wrapText="1"/>
    </xf>
    <xf numFmtId="165" fontId="18" fillId="0" borderId="1" xfId="0" applyNumberFormat="1" applyFont="1" applyBorder="1" applyAlignment="1">
      <alignment horizontal="center" vertical="center" wrapText="1"/>
    </xf>
    <xf numFmtId="0" fontId="25" fillId="0" borderId="22" xfId="0" applyFont="1" applyBorder="1" applyAlignment="1">
      <alignment horizontal="left" vertical="center" wrapText="1"/>
    </xf>
    <xf numFmtId="165" fontId="18" fillId="0" borderId="22" xfId="0" applyNumberFormat="1" applyFont="1" applyBorder="1" applyAlignment="1">
      <alignment horizontal="center" vertical="center" wrapText="1"/>
    </xf>
    <xf numFmtId="0" fontId="13" fillId="0" borderId="9" xfId="0" applyFont="1" applyBorder="1" applyAlignment="1">
      <alignment vertical="center" wrapText="1"/>
    </xf>
    <xf numFmtId="0" fontId="21" fillId="0" borderId="10" xfId="0" applyFont="1" applyBorder="1" applyAlignment="1">
      <alignment vertical="center" wrapText="1"/>
    </xf>
    <xf numFmtId="0" fontId="21" fillId="0" borderId="0" xfId="0" applyFont="1" applyBorder="1" applyAlignment="1">
      <alignment vertical="center" wrapText="1"/>
    </xf>
    <xf numFmtId="0" fontId="17" fillId="3" borderId="20"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22" fillId="0" borderId="10" xfId="0" applyFont="1" applyBorder="1" applyAlignment="1">
      <alignment vertical="center" wrapText="1"/>
    </xf>
    <xf numFmtId="0" fontId="22" fillId="0" borderId="37" xfId="0" applyFont="1" applyBorder="1" applyAlignment="1">
      <alignment vertical="center" wrapText="1"/>
    </xf>
    <xf numFmtId="0" fontId="22" fillId="0" borderId="0" xfId="0" applyFont="1" applyBorder="1" applyAlignment="1">
      <alignment vertical="center" wrapText="1"/>
    </xf>
    <xf numFmtId="0" fontId="43" fillId="0" borderId="1" xfId="0" applyFont="1" applyFill="1" applyBorder="1" applyAlignment="1">
      <alignment horizontal="left" vertical="center" wrapText="1"/>
    </xf>
    <xf numFmtId="165" fontId="43" fillId="4"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43" fillId="0" borderId="25" xfId="0" applyFont="1" applyFill="1" applyBorder="1" applyAlignment="1">
      <alignment horizontal="center" vertical="center" wrapText="1"/>
    </xf>
    <xf numFmtId="0" fontId="43" fillId="0" borderId="22" xfId="0" applyFont="1" applyFill="1" applyBorder="1" applyAlignment="1">
      <alignment horizontal="left" vertical="center" wrapText="1"/>
    </xf>
    <xf numFmtId="165" fontId="43" fillId="4" borderId="22" xfId="0" applyNumberFormat="1" applyFont="1" applyFill="1" applyBorder="1" applyAlignment="1">
      <alignment horizontal="center" vertical="center" wrapText="1"/>
    </xf>
    <xf numFmtId="0" fontId="13"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6" fillId="0" borderId="0" xfId="0" applyFont="1" applyBorder="1" applyAlignment="1">
      <alignment horizontal="left" vertical="center" wrapText="1"/>
    </xf>
    <xf numFmtId="14" fontId="13" fillId="0" borderId="0" xfId="0" applyNumberFormat="1" applyFont="1" applyBorder="1" applyAlignment="1">
      <alignment horizontal="center" vertical="center" wrapText="1"/>
    </xf>
    <xf numFmtId="0" fontId="43" fillId="4" borderId="1" xfId="0" applyFont="1" applyFill="1" applyBorder="1" applyAlignment="1">
      <alignment horizontal="left" vertical="center" wrapText="1"/>
    </xf>
    <xf numFmtId="0" fontId="43" fillId="4" borderId="22" xfId="0" applyFont="1" applyFill="1" applyBorder="1" applyAlignment="1">
      <alignment horizontal="left" vertical="center" wrapText="1"/>
    </xf>
    <xf numFmtId="0" fontId="12" fillId="0" borderId="0" xfId="0" applyFont="1" applyBorder="1" applyAlignment="1">
      <alignment horizontal="left" vertical="center" wrapText="1"/>
    </xf>
    <xf numFmtId="0" fontId="43" fillId="0" borderId="22" xfId="0" applyFont="1" applyFill="1" applyBorder="1" applyAlignment="1">
      <alignment horizontal="center" vertical="center" wrapText="1"/>
    </xf>
    <xf numFmtId="165" fontId="43" fillId="0" borderId="22" xfId="0" applyNumberFormat="1" applyFont="1" applyFill="1" applyBorder="1" applyAlignment="1">
      <alignment horizontal="center" vertical="center" wrapText="1"/>
    </xf>
    <xf numFmtId="0" fontId="45" fillId="0" borderId="26" xfId="0" quotePrefix="1" applyFont="1" applyFill="1" applyBorder="1" applyAlignment="1">
      <alignment horizontal="center" vertical="center" wrapText="1"/>
    </xf>
    <xf numFmtId="0" fontId="46" fillId="0" borderId="0" xfId="0" applyFont="1"/>
    <xf numFmtId="0" fontId="46" fillId="0" borderId="9" xfId="0" applyFont="1" applyBorder="1"/>
    <xf numFmtId="0" fontId="46" fillId="0" borderId="10" xfId="0" applyFont="1" applyBorder="1"/>
    <xf numFmtId="0" fontId="46" fillId="0" borderId="11" xfId="0" applyFont="1" applyBorder="1"/>
    <xf numFmtId="0" fontId="46" fillId="0" borderId="12" xfId="0" applyFont="1" applyBorder="1"/>
    <xf numFmtId="0" fontId="46" fillId="0" borderId="0" xfId="0" applyFont="1" applyBorder="1"/>
    <xf numFmtId="0" fontId="46" fillId="0" borderId="13" xfId="0" applyFont="1" applyBorder="1"/>
    <xf numFmtId="0" fontId="3" fillId="3" borderId="30" xfId="0" applyFont="1" applyFill="1" applyBorder="1" applyAlignment="1">
      <alignment horizontal="center" vertical="center" wrapText="1"/>
    </xf>
    <xf numFmtId="0" fontId="3" fillId="3" borderId="4" xfId="0"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3" fillId="3" borderId="31" xfId="0" applyFont="1" applyFill="1" applyBorder="1" applyAlignment="1">
      <alignment horizontal="center" vertical="center" wrapText="1"/>
    </xf>
    <xf numFmtId="0" fontId="48" fillId="0" borderId="10" xfId="0" applyFont="1" applyBorder="1" applyAlignment="1">
      <alignment vertical="center" wrapText="1"/>
    </xf>
    <xf numFmtId="0" fontId="48" fillId="0" borderId="11" xfId="0" applyFont="1" applyBorder="1" applyAlignment="1">
      <alignment vertical="center" wrapText="1"/>
    </xf>
    <xf numFmtId="0" fontId="48" fillId="0" borderId="12" xfId="0" applyFont="1" applyBorder="1" applyAlignment="1">
      <alignment vertical="center" wrapText="1"/>
    </xf>
    <xf numFmtId="0" fontId="48" fillId="0" borderId="0" xfId="0" applyFont="1" applyBorder="1" applyAlignment="1">
      <alignment vertical="center" wrapText="1"/>
    </xf>
    <xf numFmtId="0" fontId="48" fillId="0" borderId="13" xfId="0" applyFont="1" applyBorder="1" applyAlignment="1">
      <alignment vertical="center" wrapText="1"/>
    </xf>
    <xf numFmtId="0" fontId="0" fillId="0" borderId="9" xfId="0" applyBorder="1"/>
    <xf numFmtId="0" fontId="48" fillId="0" borderId="14" xfId="0" applyFont="1" applyBorder="1" applyAlignment="1">
      <alignment vertical="center" wrapText="1"/>
    </xf>
    <xf numFmtId="0" fontId="48" fillId="0" borderId="15" xfId="0" applyFont="1" applyBorder="1" applyAlignment="1">
      <alignment vertical="center" wrapText="1"/>
    </xf>
    <xf numFmtId="0" fontId="48" fillId="0" borderId="16" xfId="0" applyFont="1" applyBorder="1" applyAlignment="1">
      <alignment vertical="center" wrapText="1"/>
    </xf>
    <xf numFmtId="9" fontId="6" fillId="0" borderId="2" xfId="0" applyNumberFormat="1" applyFont="1" applyBorder="1" applyAlignment="1">
      <alignment horizontal="center" vertical="center" wrapText="1"/>
    </xf>
    <xf numFmtId="0" fontId="8" fillId="3" borderId="30" xfId="0"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0" fontId="8" fillId="3" borderId="31" xfId="0" applyFont="1" applyFill="1" applyBorder="1" applyAlignment="1">
      <alignment horizontal="center" vertical="center" wrapText="1"/>
    </xf>
    <xf numFmtId="1" fontId="6"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9" fontId="7"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15"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0" fillId="0" borderId="0" xfId="0" applyAlignment="1">
      <alignment vertical="center"/>
    </xf>
    <xf numFmtId="0" fontId="0" fillId="0" borderId="9" xfId="0" applyBorder="1" applyAlignment="1">
      <alignment vertical="center"/>
    </xf>
    <xf numFmtId="165" fontId="39"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0" fillId="0" borderId="1" xfId="0" applyFont="1" applyBorder="1" applyAlignment="1">
      <alignment horizontal="center" vertical="center" wrapText="1"/>
    </xf>
    <xf numFmtId="14" fontId="25" fillId="0" borderId="1" xfId="0" applyNumberFormat="1" applyFont="1" applyBorder="1" applyAlignment="1">
      <alignment horizontal="center" vertical="center" wrapText="1"/>
    </xf>
    <xf numFmtId="14" fontId="20" fillId="0" borderId="1" xfId="0" applyNumberFormat="1" applyFont="1" applyBorder="1" applyAlignment="1">
      <alignment horizontal="center" vertical="center"/>
    </xf>
    <xf numFmtId="0" fontId="0" fillId="0" borderId="10" xfId="0" applyBorder="1"/>
    <xf numFmtId="0" fontId="0" fillId="0" borderId="11" xfId="0" applyBorder="1"/>
    <xf numFmtId="0" fontId="0" fillId="0" borderId="12" xfId="0" applyBorder="1"/>
    <xf numFmtId="0" fontId="0" fillId="0" borderId="0" xfId="0" applyBorder="1"/>
    <xf numFmtId="0" fontId="0" fillId="0" borderId="13" xfId="0" applyBorder="1"/>
    <xf numFmtId="0" fontId="25" fillId="0" borderId="22" xfId="0" applyFont="1" applyBorder="1" applyAlignment="1">
      <alignment horizontal="center" vertical="center" wrapText="1"/>
    </xf>
    <xf numFmtId="0" fontId="20" fillId="0" borderId="22" xfId="0" applyFont="1" applyBorder="1" applyAlignment="1">
      <alignment horizontal="center" vertical="center" wrapText="1"/>
    </xf>
    <xf numFmtId="14" fontId="20" fillId="0" borderId="22" xfId="0" applyNumberFormat="1" applyFont="1" applyBorder="1" applyAlignment="1">
      <alignment horizontal="center" vertical="center"/>
    </xf>
    <xf numFmtId="0" fontId="17" fillId="3" borderId="30"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0" fillId="0" borderId="0" xfId="0" applyAlignment="1">
      <alignment horizontal="left"/>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17" fillId="9" borderId="1" xfId="0" applyFont="1" applyFill="1" applyBorder="1" applyAlignment="1">
      <alignment horizontal="center" vertical="center" wrapText="1"/>
    </xf>
    <xf numFmtId="14" fontId="25" fillId="0" borderId="1" xfId="0" applyNumberFormat="1" applyFont="1" applyBorder="1" applyAlignment="1">
      <alignment horizontal="center" vertical="center"/>
    </xf>
    <xf numFmtId="0" fontId="50" fillId="0" borderId="20" xfId="0" applyFont="1" applyBorder="1" applyAlignment="1">
      <alignment horizontal="center" vertical="center" wrapText="1"/>
    </xf>
    <xf numFmtId="0" fontId="6" fillId="0" borderId="0" xfId="0" applyFont="1"/>
    <xf numFmtId="0" fontId="6" fillId="0" borderId="9" xfId="0" applyFont="1" applyBorder="1"/>
    <xf numFmtId="0" fontId="6" fillId="0" borderId="10" xfId="0" applyFont="1" applyBorder="1"/>
    <xf numFmtId="0" fontId="6" fillId="0" borderId="11" xfId="0" applyFont="1" applyBorder="1"/>
    <xf numFmtId="0" fontId="6" fillId="0" borderId="12" xfId="0" applyFont="1" applyBorder="1"/>
    <xf numFmtId="0" fontId="6" fillId="0" borderId="0" xfId="0" applyFont="1" applyBorder="1"/>
    <xf numFmtId="0" fontId="6" fillId="0" borderId="13" xfId="0" applyFont="1" applyBorder="1"/>
    <xf numFmtId="0" fontId="6" fillId="0" borderId="14" xfId="0" applyFont="1" applyBorder="1"/>
    <xf numFmtId="0" fontId="6" fillId="0" borderId="15" xfId="0" applyFont="1" applyBorder="1"/>
    <xf numFmtId="0" fontId="6" fillId="0" borderId="16" xfId="0" applyFont="1" applyBorder="1"/>
    <xf numFmtId="0" fontId="20" fillId="0" borderId="20" xfId="0" applyFont="1" applyBorder="1" applyAlignment="1">
      <alignment vertical="center" wrapText="1"/>
    </xf>
    <xf numFmtId="166" fontId="20" fillId="0" borderId="21" xfId="2" applyNumberFormat="1" applyFont="1" applyBorder="1" applyAlignment="1">
      <alignment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8" xfId="0" applyFont="1" applyFill="1" applyBorder="1" applyAlignment="1">
      <alignment horizontal="center" vertical="center" wrapText="1"/>
    </xf>
    <xf numFmtId="166" fontId="50" fillId="0" borderId="19" xfId="2" applyNumberFormat="1" applyFont="1" applyBorder="1" applyAlignment="1">
      <alignment vertical="center" wrapText="1"/>
    </xf>
    <xf numFmtId="0" fontId="20" fillId="0" borderId="25" xfId="0" applyFont="1" applyBorder="1" applyAlignment="1">
      <alignment vertical="center" wrapText="1"/>
    </xf>
    <xf numFmtId="166" fontId="20" fillId="0" borderId="26" xfId="2" applyNumberFormat="1" applyFont="1" applyBorder="1" applyAlignment="1">
      <alignment vertical="center" wrapText="1"/>
    </xf>
    <xf numFmtId="0" fontId="20" fillId="0" borderId="17" xfId="0" applyFont="1" applyBorder="1" applyAlignment="1">
      <alignment vertical="center" wrapText="1"/>
    </xf>
    <xf numFmtId="0" fontId="20" fillId="0" borderId="18" xfId="0" applyFont="1" applyBorder="1" applyAlignment="1">
      <alignment horizontal="center" vertical="center" wrapText="1"/>
    </xf>
    <xf numFmtId="166" fontId="20" fillId="0" borderId="19" xfId="2" applyNumberFormat="1" applyFont="1" applyBorder="1" applyAlignment="1">
      <alignment vertical="center" wrapText="1"/>
    </xf>
    <xf numFmtId="166" fontId="50" fillId="0" borderId="45" xfId="2" applyNumberFormat="1" applyFont="1" applyBorder="1" applyAlignment="1">
      <alignment vertical="center" wrapText="1"/>
    </xf>
    <xf numFmtId="0" fontId="15" fillId="0" borderId="10" xfId="0" applyFont="1" applyBorder="1" applyAlignment="1">
      <alignment vertical="center"/>
    </xf>
    <xf numFmtId="0" fontId="15" fillId="0" borderId="11" xfId="0" applyFont="1" applyBorder="1" applyAlignment="1">
      <alignment vertical="center"/>
    </xf>
    <xf numFmtId="0" fontId="15" fillId="0" borderId="0" xfId="0" applyFont="1" applyBorder="1" applyAlignment="1">
      <alignment vertical="center"/>
    </xf>
    <xf numFmtId="0" fontId="15" fillId="0" borderId="13" xfId="0" applyFont="1" applyBorder="1" applyAlignment="1">
      <alignment vertical="center"/>
    </xf>
    <xf numFmtId="0" fontId="13" fillId="0" borderId="14" xfId="0" applyFont="1" applyBorder="1" applyAlignment="1">
      <alignment vertical="center" wrapText="1"/>
    </xf>
    <xf numFmtId="0" fontId="15" fillId="0" borderId="15" xfId="0" applyFont="1" applyBorder="1" applyAlignment="1">
      <alignment vertical="center"/>
    </xf>
    <xf numFmtId="0" fontId="15" fillId="0" borderId="16" xfId="0" applyFont="1" applyBorder="1" applyAlignment="1">
      <alignment vertical="center"/>
    </xf>
    <xf numFmtId="14" fontId="18" fillId="0" borderId="22" xfId="0" applyNumberFormat="1" applyFont="1" applyBorder="1" applyAlignment="1">
      <alignment horizontal="center" vertical="center" wrapText="1"/>
    </xf>
    <xf numFmtId="0" fontId="8" fillId="3" borderId="3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14" fontId="8" fillId="3" borderId="3" xfId="0" applyNumberFormat="1" applyFont="1" applyFill="1" applyBorder="1" applyAlignment="1">
      <alignment horizontal="center" vertical="center" wrapText="1"/>
    </xf>
    <xf numFmtId="14" fontId="8" fillId="3" borderId="36" xfId="0" applyNumberFormat="1" applyFont="1" applyFill="1" applyBorder="1" applyAlignment="1">
      <alignment horizontal="center" vertical="center" wrapText="1"/>
    </xf>
    <xf numFmtId="0" fontId="26" fillId="0" borderId="10" xfId="0" applyFont="1" applyBorder="1" applyAlignment="1">
      <alignment vertical="center" wrapText="1"/>
    </xf>
    <xf numFmtId="0" fontId="26" fillId="0" borderId="12" xfId="0" applyFont="1" applyBorder="1" applyAlignment="1">
      <alignment vertical="center" wrapText="1"/>
    </xf>
    <xf numFmtId="0" fontId="26" fillId="0" borderId="0" xfId="0" applyFont="1" applyBorder="1" applyAlignment="1">
      <alignment vertical="center" wrapText="1"/>
    </xf>
    <xf numFmtId="0" fontId="12" fillId="0" borderId="13" xfId="0" applyFont="1" applyBorder="1" applyAlignment="1">
      <alignment horizontal="left" vertical="center" wrapText="1"/>
    </xf>
    <xf numFmtId="0" fontId="26" fillId="0" borderId="14" xfId="0" applyFont="1" applyBorder="1" applyAlignment="1">
      <alignment vertical="center" wrapText="1"/>
    </xf>
    <xf numFmtId="0" fontId="12" fillId="0" borderId="16" xfId="0" applyFont="1" applyBorder="1" applyAlignment="1">
      <alignment horizontal="left" vertical="center" wrapText="1"/>
    </xf>
    <xf numFmtId="0" fontId="30" fillId="0" borderId="22" xfId="0" applyFont="1" applyBorder="1" applyAlignment="1">
      <alignment horizontal="left" vertical="center" wrapText="1"/>
    </xf>
    <xf numFmtId="14" fontId="30" fillId="0" borderId="22"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ill="1" applyAlignment="1">
      <alignment vertical="center"/>
    </xf>
    <xf numFmtId="9" fontId="6" fillId="0" borderId="1" xfId="0" applyNumberFormat="1" applyFont="1" applyFill="1" applyBorder="1" applyAlignment="1">
      <alignment horizontal="center" vertical="center" wrapText="1"/>
    </xf>
    <xf numFmtId="0" fontId="0" fillId="4" borderId="0" xfId="0" applyFill="1" applyAlignment="1">
      <alignment vertical="center" wrapText="1"/>
    </xf>
    <xf numFmtId="0" fontId="39" fillId="0" borderId="1" xfId="0" applyFont="1" applyBorder="1" applyAlignment="1">
      <alignment horizontal="center" vertical="center" wrapText="1"/>
    </xf>
    <xf numFmtId="0" fontId="39" fillId="0" borderId="1" xfId="0" applyFont="1" applyBorder="1" applyAlignment="1">
      <alignment horizontal="left" vertical="center" wrapText="1"/>
    </xf>
    <xf numFmtId="38" fontId="39" fillId="0" borderId="1" xfId="0" applyNumberFormat="1" applyFont="1" applyBorder="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vertical="center" wrapText="1"/>
    </xf>
    <xf numFmtId="167" fontId="0" fillId="0" borderId="0" xfId="0" applyNumberFormat="1" applyAlignment="1">
      <alignment vertical="center" wrapText="1"/>
    </xf>
    <xf numFmtId="0" fontId="46" fillId="0" borderId="0" xfId="0" applyFont="1" applyAlignment="1">
      <alignment horizontal="right" vertical="center" wrapText="1"/>
    </xf>
    <xf numFmtId="0" fontId="55" fillId="0" borderId="9" xfId="0" applyFont="1" applyBorder="1" applyAlignment="1">
      <alignment horizontal="center" vertical="center" wrapText="1"/>
    </xf>
    <xf numFmtId="0" fontId="55" fillId="0" borderId="10" xfId="0" applyFont="1" applyBorder="1" applyAlignment="1">
      <alignment vertical="center" wrapText="1"/>
    </xf>
    <xf numFmtId="167" fontId="0" fillId="0" borderId="10" xfId="0" applyNumberFormat="1" applyBorder="1" applyAlignment="1">
      <alignment vertical="center" wrapText="1"/>
    </xf>
    <xf numFmtId="0" fontId="46" fillId="0" borderId="10" xfId="0" applyFont="1" applyBorder="1" applyAlignment="1">
      <alignment horizontal="right" vertical="center" wrapText="1"/>
    </xf>
    <xf numFmtId="0" fontId="55" fillId="0" borderId="11" xfId="0" applyFont="1" applyBorder="1" applyAlignment="1">
      <alignment vertical="center" wrapText="1"/>
    </xf>
    <xf numFmtId="0" fontId="55" fillId="0" borderId="12" xfId="0" applyFont="1" applyBorder="1" applyAlignment="1">
      <alignment horizontal="center" vertical="center" wrapText="1"/>
    </xf>
    <xf numFmtId="0" fontId="55" fillId="0" borderId="0" xfId="0" applyFont="1" applyBorder="1" applyAlignment="1">
      <alignment vertical="center" wrapText="1"/>
    </xf>
    <xf numFmtId="167" fontId="0" fillId="0" borderId="0" xfId="0" applyNumberFormat="1" applyBorder="1" applyAlignment="1">
      <alignment vertical="center" wrapText="1"/>
    </xf>
    <xf numFmtId="0" fontId="46" fillId="0" borderId="0" xfId="0" applyFont="1" applyBorder="1" applyAlignment="1">
      <alignment horizontal="right" vertical="center" wrapText="1"/>
    </xf>
    <xf numFmtId="0" fontId="55" fillId="0" borderId="13" xfId="0" applyFont="1" applyBorder="1" applyAlignment="1">
      <alignment vertical="center" wrapText="1"/>
    </xf>
    <xf numFmtId="0" fontId="55" fillId="0" borderId="14" xfId="0" applyFont="1" applyBorder="1" applyAlignment="1">
      <alignment horizontal="center" vertical="center" wrapText="1"/>
    </xf>
    <xf numFmtId="0" fontId="55" fillId="0" borderId="15" xfId="0" applyFont="1" applyBorder="1" applyAlignment="1">
      <alignment vertical="center" wrapText="1"/>
    </xf>
    <xf numFmtId="167" fontId="0" fillId="0" borderId="15" xfId="0" applyNumberFormat="1" applyBorder="1" applyAlignment="1">
      <alignment vertical="center" wrapText="1"/>
    </xf>
    <xf numFmtId="0" fontId="46" fillId="0" borderId="15" xfId="0" applyFont="1" applyBorder="1" applyAlignment="1">
      <alignment horizontal="right" vertical="center" wrapText="1"/>
    </xf>
    <xf numFmtId="0" fontId="55" fillId="0" borderId="16" xfId="0" applyFont="1" applyBorder="1" applyAlignment="1">
      <alignment vertical="center" wrapText="1"/>
    </xf>
    <xf numFmtId="0" fontId="42" fillId="0" borderId="12" xfId="0" applyFont="1" applyBorder="1"/>
    <xf numFmtId="0" fontId="42" fillId="0" borderId="0" xfId="0" applyFont="1" applyBorder="1"/>
    <xf numFmtId="0" fontId="25" fillId="0" borderId="0" xfId="0" applyFont="1" applyBorder="1" applyAlignment="1">
      <alignment wrapText="1"/>
    </xf>
    <xf numFmtId="38" fontId="23" fillId="0" borderId="0" xfId="0" applyNumberFormat="1" applyFont="1" applyBorder="1" applyAlignment="1">
      <alignment horizontal="center" vertical="center" wrapText="1"/>
    </xf>
    <xf numFmtId="0" fontId="25" fillId="0" borderId="0" xfId="0" applyFont="1" applyBorder="1" applyAlignment="1">
      <alignment horizontal="right" wrapText="1"/>
    </xf>
    <xf numFmtId="38" fontId="30" fillId="0" borderId="13" xfId="0" applyNumberFormat="1" applyFont="1" applyBorder="1" applyAlignment="1">
      <alignment horizontal="center" vertical="center" wrapText="1"/>
    </xf>
    <xf numFmtId="0" fontId="25" fillId="0" borderId="12" xfId="0" applyFont="1" applyBorder="1"/>
    <xf numFmtId="0" fontId="39" fillId="0" borderId="20"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22" xfId="0" applyFont="1" applyBorder="1" applyAlignment="1">
      <alignment horizontal="left" vertical="center" wrapText="1"/>
    </xf>
    <xf numFmtId="0" fontId="54" fillId="0" borderId="0" xfId="0" applyFont="1" applyBorder="1" applyAlignment="1">
      <alignment horizontal="center" vertical="center" wrapText="1"/>
    </xf>
    <xf numFmtId="0" fontId="54" fillId="0" borderId="13" xfId="0" applyFont="1" applyBorder="1" applyAlignment="1">
      <alignment horizontal="center" vertical="center" wrapText="1"/>
    </xf>
    <xf numFmtId="0" fontId="39" fillId="0" borderId="20" xfId="0" applyFont="1" applyBorder="1" applyAlignment="1">
      <alignment horizontal="center" vertical="center"/>
    </xf>
    <xf numFmtId="0" fontId="39" fillId="0" borderId="21" xfId="0" applyFont="1" applyBorder="1" applyAlignment="1">
      <alignment horizontal="center" vertical="center"/>
    </xf>
    <xf numFmtId="1" fontId="39" fillId="0" borderId="20" xfId="0" applyNumberFormat="1" applyFont="1" applyBorder="1" applyAlignment="1">
      <alignment horizontal="center" vertical="center" wrapText="1"/>
    </xf>
    <xf numFmtId="0" fontId="39" fillId="0" borderId="1" xfId="0" applyFont="1" applyBorder="1" applyAlignment="1">
      <alignment horizontal="center" vertical="center"/>
    </xf>
    <xf numFmtId="0" fontId="39" fillId="0" borderId="1" xfId="4" applyFont="1" applyBorder="1" applyAlignment="1">
      <alignment horizontal="left" vertical="top" wrapText="1"/>
    </xf>
    <xf numFmtId="0" fontId="39" fillId="0" borderId="1" xfId="4" applyFont="1" applyBorder="1" applyAlignment="1">
      <alignment horizontal="left" vertical="center" wrapText="1"/>
    </xf>
    <xf numFmtId="0" fontId="39" fillId="0" borderId="22" xfId="0" applyFont="1" applyBorder="1" applyAlignment="1">
      <alignment horizontal="center" vertical="center" wrapText="1"/>
    </xf>
    <xf numFmtId="0" fontId="39" fillId="0" borderId="26" xfId="0" applyFont="1" applyBorder="1" applyAlignment="1">
      <alignment horizontal="center" vertical="center"/>
    </xf>
    <xf numFmtId="0" fontId="55" fillId="0" borderId="0" xfId="0" applyFont="1" applyAlignment="1">
      <alignment horizontal="left" vertical="center" wrapText="1"/>
    </xf>
    <xf numFmtId="0" fontId="55" fillId="0" borderId="10" xfId="0" applyFont="1" applyBorder="1" applyAlignment="1">
      <alignment horizontal="left" vertical="center" wrapText="1"/>
    </xf>
    <xf numFmtId="0" fontId="55" fillId="0" borderId="0" xfId="0" applyFont="1" applyBorder="1" applyAlignment="1">
      <alignment horizontal="left" vertical="center" wrapText="1"/>
    </xf>
    <xf numFmtId="0" fontId="55" fillId="0" borderId="15" xfId="0" applyFont="1" applyBorder="1" applyAlignment="1">
      <alignment horizontal="left" vertical="center" wrapText="1"/>
    </xf>
    <xf numFmtId="0" fontId="42" fillId="0" borderId="0" xfId="0" applyFont="1" applyBorder="1" applyAlignment="1">
      <alignment horizontal="left"/>
    </xf>
    <xf numFmtId="0" fontId="53" fillId="0" borderId="1" xfId="0" applyFont="1" applyBorder="1" applyAlignment="1">
      <alignment horizontal="left" vertical="top" wrapText="1"/>
    </xf>
    <xf numFmtId="0" fontId="53" fillId="0" borderId="0" xfId="0" applyFont="1" applyBorder="1" applyAlignment="1">
      <alignment horizontal="left" vertical="top" wrapText="1"/>
    </xf>
    <xf numFmtId="164" fontId="39" fillId="0" borderId="1" xfId="5" applyFont="1" applyBorder="1" applyAlignment="1">
      <alignment horizontal="right" vertical="center"/>
    </xf>
    <xf numFmtId="164" fontId="39" fillId="0" borderId="1" xfId="5" applyFont="1" applyBorder="1" applyAlignment="1">
      <alignment horizontal="right" vertical="center" wrapText="1"/>
    </xf>
    <xf numFmtId="164" fontId="39" fillId="0" borderId="22" xfId="5" applyFont="1" applyBorder="1" applyAlignment="1">
      <alignment horizontal="right" vertical="center"/>
    </xf>
    <xf numFmtId="0" fontId="39" fillId="0" borderId="0" xfId="0" applyFont="1"/>
    <xf numFmtId="0" fontId="39" fillId="0" borderId="0" xfId="0" applyFont="1" applyAlignment="1">
      <alignment horizontal="right"/>
    </xf>
    <xf numFmtId="38" fontId="57" fillId="0" borderId="1" xfId="0" applyNumberFormat="1" applyFont="1" applyBorder="1" applyAlignment="1">
      <alignment horizontal="center" vertical="center" wrapText="1"/>
    </xf>
    <xf numFmtId="1" fontId="57" fillId="0" borderId="20" xfId="0" applyNumberFormat="1" applyFont="1" applyBorder="1" applyAlignment="1">
      <alignment horizontal="center" vertical="center" wrapText="1"/>
    </xf>
    <xf numFmtId="0" fontId="56" fillId="0" borderId="17" xfId="0" applyFont="1" applyBorder="1"/>
    <xf numFmtId="0" fontId="39" fillId="0" borderId="18" xfId="0" applyFont="1" applyBorder="1"/>
    <xf numFmtId="14" fontId="6" fillId="0" borderId="22" xfId="0" applyNumberFormat="1" applyFont="1" applyBorder="1" applyAlignment="1">
      <alignment horizontal="center" vertical="center" wrapText="1"/>
    </xf>
    <xf numFmtId="9" fontId="6" fillId="0" borderId="22" xfId="0" applyNumberFormat="1" applyFont="1" applyBorder="1" applyAlignment="1">
      <alignment horizontal="center" vertical="center" wrapText="1"/>
    </xf>
    <xf numFmtId="0" fontId="5" fillId="0" borderId="4" xfId="0"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41" fillId="0" borderId="0" xfId="0" applyFont="1" applyFill="1" applyAlignment="1">
      <alignment vertical="center"/>
    </xf>
    <xf numFmtId="0" fontId="32" fillId="4" borderId="17" xfId="0" applyFont="1" applyFill="1" applyBorder="1" applyAlignment="1">
      <alignment horizontal="center" vertical="center" wrapText="1"/>
    </xf>
    <xf numFmtId="0" fontId="36" fillId="6" borderId="12" xfId="0" applyFont="1" applyFill="1" applyBorder="1" applyAlignment="1">
      <alignment vertical="center" wrapText="1"/>
    </xf>
    <xf numFmtId="0" fontId="36" fillId="6" borderId="0" xfId="0" applyFont="1" applyFill="1" applyAlignment="1">
      <alignment vertical="center" wrapText="1"/>
    </xf>
    <xf numFmtId="14" fontId="36" fillId="0" borderId="13" xfId="0" applyNumberFormat="1" applyFont="1" applyBorder="1" applyAlignment="1">
      <alignment horizontal="center" vertical="center" wrapText="1"/>
    </xf>
    <xf numFmtId="0" fontId="38" fillId="0" borderId="41" xfId="0" applyFont="1" applyBorder="1" applyAlignment="1">
      <alignment horizontal="center" vertical="center" wrapText="1"/>
    </xf>
    <xf numFmtId="0" fontId="17" fillId="7" borderId="56" xfId="0" applyFont="1" applyFill="1" applyBorder="1" applyAlignment="1">
      <alignment horizontal="center" vertical="center" wrapText="1"/>
    </xf>
    <xf numFmtId="0" fontId="17" fillId="7" borderId="38" xfId="0" applyFont="1" applyFill="1" applyBorder="1" applyAlignment="1">
      <alignment horizontal="center" vertical="center" wrapText="1"/>
    </xf>
    <xf numFmtId="14" fontId="17" fillId="7" borderId="38" xfId="0" applyNumberFormat="1" applyFont="1" applyFill="1" applyBorder="1" applyAlignment="1">
      <alignment horizontal="center" vertical="center" wrapText="1"/>
    </xf>
    <xf numFmtId="0" fontId="17" fillId="7" borderId="57" xfId="0" applyFont="1" applyFill="1" applyBorder="1" applyAlignment="1">
      <alignment horizontal="center" vertical="center" wrapText="1"/>
    </xf>
    <xf numFmtId="0" fontId="39" fillId="0" borderId="4" xfId="0" applyFont="1" applyBorder="1" applyAlignment="1">
      <alignment horizontal="center" vertical="center" wrapText="1"/>
    </xf>
    <xf numFmtId="165" fontId="39" fillId="0" borderId="4" xfId="0" applyNumberFormat="1" applyFont="1" applyBorder="1" applyAlignment="1">
      <alignment horizontal="center" vertical="center" wrapText="1"/>
    </xf>
    <xf numFmtId="0" fontId="39" fillId="0" borderId="1" xfId="0" applyFont="1" applyBorder="1" applyAlignment="1">
      <alignment horizontal="justify" vertical="center" wrapText="1"/>
    </xf>
    <xf numFmtId="0" fontId="39" fillId="0" borderId="21" xfId="0" applyFont="1" applyBorder="1" applyAlignment="1">
      <alignment horizontal="center" vertical="center" wrapText="1"/>
    </xf>
    <xf numFmtId="0" fontId="39" fillId="8" borderId="25" xfId="0" applyFont="1" applyFill="1" applyBorder="1" applyAlignment="1">
      <alignment horizontal="center" vertical="center" wrapText="1"/>
    </xf>
    <xf numFmtId="165" fontId="39" fillId="0" borderId="22" xfId="0" applyNumberFormat="1" applyFont="1" applyBorder="1" applyAlignment="1">
      <alignment horizontal="center" vertical="center" wrapText="1"/>
    </xf>
    <xf numFmtId="0" fontId="39" fillId="0" borderId="26" xfId="0" applyFont="1" applyBorder="1" applyAlignment="1">
      <alignment horizontal="center" vertical="center" wrapText="1"/>
    </xf>
    <xf numFmtId="0" fontId="17" fillId="7" borderId="38" xfId="0" applyFont="1" applyFill="1" applyBorder="1" applyAlignment="1">
      <alignment vertical="center" wrapText="1"/>
    </xf>
    <xf numFmtId="0" fontId="39" fillId="8" borderId="30" xfId="0" applyFont="1" applyFill="1" applyBorder="1" applyAlignment="1">
      <alignment horizontal="left" vertical="center" wrapText="1"/>
    </xf>
    <xf numFmtId="0" fontId="39" fillId="0" borderId="4" xfId="0" applyFont="1" applyBorder="1" applyAlignment="1">
      <alignment horizontal="left" vertical="center" wrapText="1"/>
    </xf>
    <xf numFmtId="0" fontId="39" fillId="0" borderId="31" xfId="0" applyFont="1" applyBorder="1" applyAlignment="1">
      <alignment horizontal="center" vertical="center" wrapText="1"/>
    </xf>
    <xf numFmtId="0" fontId="39" fillId="0" borderId="18" xfId="0" applyFont="1" applyBorder="1" applyAlignment="1">
      <alignment vertical="center" wrapText="1"/>
    </xf>
    <xf numFmtId="0" fontId="39" fillId="0" borderId="18" xfId="0" applyFont="1" applyBorder="1" applyAlignment="1">
      <alignment horizontal="center" vertical="center" wrapText="1"/>
    </xf>
    <xf numFmtId="165" fontId="39" fillId="0" borderId="18" xfId="0" applyNumberFormat="1" applyFont="1" applyBorder="1" applyAlignment="1">
      <alignment horizontal="center" vertical="center" wrapText="1"/>
    </xf>
    <xf numFmtId="0" fontId="39" fillId="0" borderId="1" xfId="0" applyFont="1" applyBorder="1" applyAlignment="1">
      <alignment vertical="center" wrapText="1"/>
    </xf>
    <xf numFmtId="9" fontId="39" fillId="0" borderId="1" xfId="0" applyNumberFormat="1" applyFont="1" applyBorder="1" applyAlignment="1">
      <alignment horizontal="center" vertical="center" wrapText="1"/>
    </xf>
    <xf numFmtId="0" fontId="40" fillId="0" borderId="1" xfId="0" applyFont="1" applyBorder="1" applyAlignment="1">
      <alignment horizontal="center" vertical="center"/>
    </xf>
    <xf numFmtId="0" fontId="39" fillId="8" borderId="20" xfId="0" applyFont="1" applyFill="1" applyBorder="1" applyAlignment="1">
      <alignment horizontal="center" vertical="center" wrapText="1"/>
    </xf>
    <xf numFmtId="0" fontId="39" fillId="8" borderId="17" xfId="0" applyFont="1" applyFill="1" applyBorder="1" applyAlignment="1">
      <alignment horizontal="center" vertical="center" wrapText="1"/>
    </xf>
    <xf numFmtId="0" fontId="39" fillId="0" borderId="19" xfId="0" applyFont="1" applyBorder="1" applyAlignment="1">
      <alignment horizontal="center" vertical="center" wrapText="1"/>
    </xf>
    <xf numFmtId="0" fontId="39" fillId="0" borderId="22" xfId="0" applyFont="1" applyBorder="1" applyAlignment="1">
      <alignment vertical="center" wrapText="1"/>
    </xf>
    <xf numFmtId="0" fontId="20" fillId="10" borderId="20" xfId="0" applyFont="1" applyFill="1" applyBorder="1" applyAlignment="1">
      <alignment horizontal="center" vertical="center" wrapText="1"/>
    </xf>
    <xf numFmtId="0" fontId="20" fillId="0" borderId="20" xfId="0" applyFont="1" applyBorder="1" applyAlignment="1">
      <alignment horizontal="right" vertical="center" wrapText="1"/>
    </xf>
    <xf numFmtId="0" fontId="20" fillId="0" borderId="1" xfId="0" applyFont="1" applyBorder="1" applyAlignment="1">
      <alignment horizontal="right" vertical="center" wrapText="1"/>
    </xf>
    <xf numFmtId="14" fontId="20" fillId="0" borderId="21" xfId="0" applyNumberFormat="1" applyFont="1" applyBorder="1" applyAlignment="1">
      <alignment horizontal="center" vertical="center" wrapText="1"/>
    </xf>
    <xf numFmtId="0" fontId="36" fillId="4" borderId="0" xfId="0" applyFont="1" applyFill="1" applyAlignment="1">
      <alignment vertical="center" wrapText="1"/>
    </xf>
    <xf numFmtId="0" fontId="36" fillId="4" borderId="0" xfId="0" applyFont="1" applyFill="1" applyAlignment="1">
      <alignment horizontal="center" vertical="center" wrapText="1"/>
    </xf>
    <xf numFmtId="0" fontId="36" fillId="6" borderId="0" xfId="0" applyFont="1" applyFill="1" applyAlignment="1">
      <alignment horizontal="center" vertical="center" wrapText="1"/>
    </xf>
    <xf numFmtId="0" fontId="36" fillId="6" borderId="0" xfId="0" applyFont="1" applyFill="1" applyBorder="1" applyAlignment="1">
      <alignment vertical="center" wrapText="1"/>
    </xf>
    <xf numFmtId="0" fontId="36" fillId="0" borderId="0" xfId="0" applyFont="1" applyBorder="1" applyAlignment="1">
      <alignment horizontal="center" vertical="center" wrapText="1"/>
    </xf>
    <xf numFmtId="0" fontId="39" fillId="0" borderId="22" xfId="0" applyFont="1" applyBorder="1" applyAlignment="1">
      <alignment horizontal="justify" vertical="center" wrapText="1"/>
    </xf>
    <xf numFmtId="0" fontId="38" fillId="0" borderId="12" xfId="0" applyFont="1" applyBorder="1" applyAlignment="1">
      <alignment horizontal="center" vertical="center" wrapText="1"/>
    </xf>
    <xf numFmtId="0" fontId="17" fillId="7" borderId="61" xfId="0" applyFont="1" applyFill="1" applyBorder="1" applyAlignment="1">
      <alignment horizontal="center" vertical="center" wrapText="1"/>
    </xf>
    <xf numFmtId="0" fontId="17" fillId="7" borderId="62" xfId="0" applyFont="1" applyFill="1" applyBorder="1" applyAlignment="1">
      <alignment vertical="center" wrapText="1"/>
    </xf>
    <xf numFmtId="0" fontId="17" fillId="7" borderId="62" xfId="0" applyFont="1" applyFill="1" applyBorder="1" applyAlignment="1">
      <alignment horizontal="center" vertical="center" wrapText="1"/>
    </xf>
    <xf numFmtId="0" fontId="17" fillId="7" borderId="63" xfId="0" applyFont="1" applyFill="1" applyBorder="1" applyAlignment="1">
      <alignment horizontal="center" vertical="center" wrapText="1"/>
    </xf>
    <xf numFmtId="0" fontId="39" fillId="0" borderId="4" xfId="0" applyFont="1" applyBorder="1" applyAlignment="1">
      <alignment vertical="center" wrapText="1"/>
    </xf>
    <xf numFmtId="0" fontId="17" fillId="7" borderId="64" xfId="0" applyFont="1" applyFill="1" applyBorder="1" applyAlignment="1">
      <alignment horizontal="center" vertical="center" wrapText="1"/>
    </xf>
    <xf numFmtId="0" fontId="17" fillId="7" borderId="65" xfId="0" applyFont="1" applyFill="1" applyBorder="1" applyAlignment="1">
      <alignment vertical="center" wrapText="1"/>
    </xf>
    <xf numFmtId="0" fontId="17" fillId="7" borderId="65" xfId="0" applyFont="1" applyFill="1" applyBorder="1" applyAlignment="1">
      <alignment horizontal="center" vertical="center" wrapText="1"/>
    </xf>
    <xf numFmtId="14" fontId="17" fillId="7" borderId="65" xfId="0" applyNumberFormat="1" applyFont="1" applyFill="1" applyBorder="1" applyAlignment="1">
      <alignment horizontal="center" vertical="center" wrapText="1"/>
    </xf>
    <xf numFmtId="0" fontId="17" fillId="7" borderId="66" xfId="0" applyFont="1" applyFill="1" applyBorder="1" applyAlignment="1">
      <alignment horizontal="center" vertical="center" wrapText="1"/>
    </xf>
    <xf numFmtId="0" fontId="39" fillId="0" borderId="4" xfId="0" applyFont="1" applyBorder="1" applyAlignment="1">
      <alignment horizontal="justify" vertical="center" wrapText="1"/>
    </xf>
    <xf numFmtId="0" fontId="7" fillId="0" borderId="1" xfId="0" applyFont="1" applyBorder="1" applyAlignment="1">
      <alignment horizontal="left" vertical="top" wrapText="1"/>
    </xf>
    <xf numFmtId="165" fontId="18" fillId="0" borderId="4"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40"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4" fillId="0" borderId="32" xfId="0" applyFont="1" applyBorder="1" applyAlignment="1">
      <alignment horizontal="center" vertical="center" wrapText="1"/>
    </xf>
    <xf numFmtId="0" fontId="5" fillId="0" borderId="22" xfId="0" applyFont="1" applyBorder="1" applyAlignment="1">
      <alignment horizontal="center" vertical="center" wrapText="1"/>
    </xf>
    <xf numFmtId="0" fontId="18" fillId="0" borderId="1" xfId="0" applyFont="1" applyBorder="1" applyAlignment="1">
      <alignment horizontal="left" vertical="center" wrapText="1"/>
    </xf>
    <xf numFmtId="0" fontId="15" fillId="0" borderId="0" xfId="0" applyFont="1" applyAlignment="1">
      <alignment horizontal="center" vertical="center" wrapText="1"/>
    </xf>
    <xf numFmtId="0" fontId="17" fillId="3" borderId="19"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8" fillId="0" borderId="1" xfId="0" applyFont="1" applyBorder="1" applyAlignment="1">
      <alignment horizontal="left" vertical="center" wrapText="1"/>
    </xf>
    <xf numFmtId="165" fontId="18"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165" fontId="20" fillId="0" borderId="1" xfId="0" applyNumberFormat="1" applyFont="1" applyFill="1" applyBorder="1" applyAlignment="1">
      <alignment horizontal="center" vertical="center" wrapText="1"/>
    </xf>
    <xf numFmtId="0" fontId="41" fillId="0" borderId="0" xfId="0" applyFont="1" applyFill="1"/>
    <xf numFmtId="0" fontId="41" fillId="0" borderId="0" xfId="0" applyFont="1" applyFill="1" applyAlignment="1">
      <alignment horizontal="center" vertical="center"/>
    </xf>
    <xf numFmtId="0" fontId="20" fillId="0" borderId="22" xfId="0" applyFont="1" applyFill="1" applyBorder="1" applyAlignment="1">
      <alignment horizontal="left" vertical="center" wrapText="1"/>
    </xf>
    <xf numFmtId="0" fontId="0" fillId="0" borderId="0" xfId="0" applyAlignment="1">
      <alignment horizontal="center"/>
    </xf>
    <xf numFmtId="0" fontId="2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14" fontId="5" fillId="0" borderId="22" xfId="0" applyNumberFormat="1" applyFont="1" applyBorder="1" applyAlignment="1">
      <alignment horizontal="center" vertical="center" wrapText="1"/>
    </xf>
    <xf numFmtId="0" fontId="6" fillId="0" borderId="25" xfId="0" applyFont="1" applyBorder="1" applyAlignment="1">
      <alignment horizontal="center" vertical="center" wrapText="1"/>
    </xf>
    <xf numFmtId="0" fontId="5" fillId="0" borderId="26" xfId="0" applyFont="1" applyBorder="1" applyAlignment="1">
      <alignment horizontal="center" vertical="center" wrapText="1"/>
    </xf>
    <xf numFmtId="14" fontId="17" fillId="3" borderId="3" xfId="0" applyNumberFormat="1"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8" fillId="0" borderId="18" xfId="0" applyFont="1" applyBorder="1" applyAlignment="1">
      <alignment horizontal="left" vertical="center" wrapText="1"/>
    </xf>
    <xf numFmtId="0" fontId="0" fillId="0" borderId="0" xfId="0" applyFill="1" applyAlignment="1">
      <alignment horizontal="left"/>
    </xf>
    <xf numFmtId="0" fontId="41" fillId="0" borderId="0" xfId="0" applyFont="1" applyFill="1" applyAlignment="1">
      <alignment horizontal="left"/>
    </xf>
    <xf numFmtId="0" fontId="15" fillId="0" borderId="10" xfId="0" applyFont="1" applyBorder="1" applyAlignment="1">
      <alignment horizontal="center" vertical="center" wrapText="1"/>
    </xf>
    <xf numFmtId="0" fontId="15" fillId="0" borderId="15" xfId="0" applyFont="1" applyBorder="1" applyAlignment="1">
      <alignment horizontal="center" vertical="center" wrapText="1"/>
    </xf>
    <xf numFmtId="165" fontId="20" fillId="0" borderId="2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7" fillId="3" borderId="19"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0" fillId="0" borderId="0" xfId="0" applyFill="1"/>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6" xfId="0" applyFont="1" applyFill="1" applyBorder="1" applyAlignment="1">
      <alignment horizontal="center" vertical="center" wrapText="1"/>
    </xf>
    <xf numFmtId="165" fontId="18" fillId="0" borderId="18" xfId="0" applyNumberFormat="1" applyFont="1" applyFill="1" applyBorder="1" applyAlignment="1">
      <alignment horizontal="center" vertical="center" wrapText="1"/>
    </xf>
    <xf numFmtId="0" fontId="18" fillId="0" borderId="22" xfId="0" applyFont="1" applyFill="1" applyBorder="1" applyAlignment="1">
      <alignment horizontal="left" vertical="center" wrapText="1"/>
    </xf>
    <xf numFmtId="165" fontId="18" fillId="0" borderId="28" xfId="0" applyNumberFormat="1" applyFont="1" applyFill="1" applyBorder="1" applyAlignment="1">
      <alignment horizontal="center" vertical="center" wrapText="1"/>
    </xf>
    <xf numFmtId="0" fontId="18" fillId="0" borderId="2" xfId="0" applyFont="1" applyFill="1" applyBorder="1" applyAlignment="1">
      <alignment horizontal="left" vertical="center" wrapText="1"/>
    </xf>
    <xf numFmtId="165" fontId="18" fillId="0" borderId="2"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2" xfId="0" applyFont="1" applyFill="1" applyBorder="1" applyAlignment="1">
      <alignment vertical="center" wrapText="1"/>
    </xf>
    <xf numFmtId="165" fontId="18" fillId="0" borderId="22" xfId="0" applyNumberFormat="1" applyFont="1" applyFill="1" applyBorder="1" applyAlignment="1">
      <alignment horizontal="center" vertical="center" wrapText="1"/>
    </xf>
    <xf numFmtId="0" fontId="39" fillId="0" borderId="1" xfId="0" applyFont="1" applyBorder="1" applyAlignment="1">
      <alignment horizontal="center" vertical="center" wrapText="1"/>
    </xf>
    <xf numFmtId="165" fontId="39" fillId="0" borderId="4" xfId="0" applyNumberFormat="1" applyFont="1" applyBorder="1" applyAlignment="1">
      <alignment horizontal="center" vertical="center" wrapText="1"/>
    </xf>
    <xf numFmtId="14" fontId="20" fillId="0" borderId="20" xfId="0" applyNumberFormat="1" applyFont="1" applyFill="1" applyBorder="1" applyAlignment="1">
      <alignment horizontal="center" vertical="center" wrapText="1"/>
    </xf>
    <xf numFmtId="0" fontId="36" fillId="0" borderId="0" xfId="1" applyFont="1" applyFill="1" applyAlignment="1">
      <alignment vertical="center" wrapText="1"/>
    </xf>
    <xf numFmtId="0" fontId="36" fillId="0" borderId="0" xfId="1" applyFont="1" applyFill="1" applyAlignment="1">
      <alignment horizontal="center" vertical="center" wrapText="1"/>
    </xf>
    <xf numFmtId="14" fontId="20" fillId="0" borderId="1" xfId="0" applyNumberFormat="1" applyFont="1" applyFill="1" applyBorder="1" applyAlignment="1">
      <alignment horizontal="center" vertical="center" wrapText="1"/>
    </xf>
    <xf numFmtId="165" fontId="39" fillId="0" borderId="4"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vertical="center" wrapText="1"/>
    </xf>
    <xf numFmtId="165" fontId="39" fillId="0" borderId="1" xfId="0" applyNumberFormat="1" applyFont="1" applyFill="1" applyBorder="1" applyAlignment="1">
      <alignment horizontal="center" vertical="center" wrapText="1"/>
    </xf>
    <xf numFmtId="14" fontId="17" fillId="7" borderId="67"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0" fontId="39" fillId="0" borderId="18" xfId="0" applyFont="1" applyBorder="1" applyAlignment="1">
      <alignment vertical="center" wrapText="1"/>
    </xf>
    <xf numFmtId="0" fontId="39" fillId="0" borderId="1" xfId="0" applyFont="1" applyBorder="1" applyAlignment="1">
      <alignment vertical="center" wrapText="1"/>
    </xf>
    <xf numFmtId="0" fontId="39" fillId="0" borderId="18" xfId="0" applyFont="1" applyBorder="1" applyAlignment="1">
      <alignment horizontal="center" vertical="center" wrapText="1"/>
    </xf>
    <xf numFmtId="0" fontId="39" fillId="0" borderId="1" xfId="0" applyFont="1" applyBorder="1" applyAlignment="1">
      <alignment horizontal="center" vertical="center" wrapText="1"/>
    </xf>
    <xf numFmtId="14" fontId="20" fillId="0" borderId="34"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4" fontId="6" fillId="0" borderId="2" xfId="0" applyNumberFormat="1" applyFont="1" applyBorder="1" applyAlignment="1">
      <alignment horizontal="center" vertical="center" wrapText="1"/>
    </xf>
    <xf numFmtId="14" fontId="6" fillId="0" borderId="28"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2" xfId="0" applyFont="1" applyBorder="1" applyAlignment="1">
      <alignment horizontal="center" vertical="center" wrapText="1"/>
    </xf>
    <xf numFmtId="15" fontId="5" fillId="0" borderId="1" xfId="0" applyNumberFormat="1" applyFont="1" applyBorder="1" applyAlignment="1">
      <alignment horizontal="center" vertical="center" wrapText="1"/>
    </xf>
    <xf numFmtId="15" fontId="4" fillId="0" borderId="1" xfId="0" applyNumberFormat="1" applyFont="1" applyBorder="1" applyAlignment="1">
      <alignment horizontal="center" vertical="center" wrapText="1"/>
    </xf>
    <xf numFmtId="15" fontId="4" fillId="0" borderId="22" xfId="0" applyNumberFormat="1" applyFont="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5" xfId="0" applyFont="1" applyBorder="1" applyAlignment="1">
      <alignment horizontal="center" vertical="center" wrapText="1"/>
    </xf>
    <xf numFmtId="0" fontId="4" fillId="4" borderId="21"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 xfId="0" applyFont="1" applyBorder="1" applyAlignment="1">
      <alignment horizontal="center" vertical="center" wrapText="1"/>
    </xf>
    <xf numFmtId="0" fontId="4" fillId="4" borderId="24"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8" xfId="0" applyFont="1" applyBorder="1" applyAlignment="1">
      <alignment horizontal="center" vertical="center" wrapText="1"/>
    </xf>
    <xf numFmtId="15" fontId="5" fillId="0" borderId="2"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7" xfId="0" applyFont="1" applyBorder="1" applyAlignment="1">
      <alignment horizontal="center" vertical="center" wrapText="1"/>
    </xf>
    <xf numFmtId="0" fontId="6"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0"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40" xfId="0" applyFont="1" applyBorder="1" applyAlignment="1">
      <alignment horizontal="center" vertical="center" wrapText="1"/>
    </xf>
    <xf numFmtId="14" fontId="6" fillId="0" borderId="3" xfId="0" applyNumberFormat="1" applyFont="1" applyBorder="1" applyAlignment="1">
      <alignment horizontal="center" vertical="center" wrapText="1"/>
    </xf>
    <xf numFmtId="14" fontId="6" fillId="0" borderId="4" xfId="0" applyNumberFormat="1"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8" fillId="0" borderId="10" xfId="0" applyFont="1" applyBorder="1" applyAlignment="1">
      <alignment horizontal="center" vertical="center" wrapText="1"/>
    </xf>
    <xf numFmtId="0" fontId="48" fillId="0" borderId="0" xfId="0" applyFont="1" applyBorder="1" applyAlignment="1">
      <alignment horizontal="center" vertical="center" wrapText="1"/>
    </xf>
    <xf numFmtId="0" fontId="6"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46" xfId="0" applyFont="1" applyBorder="1" applyAlignment="1">
      <alignment horizontal="center" vertical="center" wrapText="1"/>
    </xf>
    <xf numFmtId="166" fontId="50" fillId="0" borderId="40" xfId="2" applyNumberFormat="1" applyFont="1" applyBorder="1" applyAlignment="1">
      <alignment vertical="center" wrapText="1"/>
    </xf>
    <xf numFmtId="166" fontId="50" fillId="0" borderId="29" xfId="2" applyNumberFormat="1" applyFont="1" applyBorder="1" applyAlignment="1">
      <alignment vertical="center" wrapText="1"/>
    </xf>
    <xf numFmtId="0" fontId="47" fillId="0" borderId="9" xfId="0" applyFont="1" applyBorder="1" applyAlignment="1">
      <alignment horizontal="center" vertical="center"/>
    </xf>
    <xf numFmtId="0" fontId="47" fillId="0" borderId="10" xfId="0" applyFont="1" applyBorder="1" applyAlignment="1">
      <alignment horizontal="center" vertical="center"/>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47" fillId="0" borderId="0" xfId="0" applyFont="1" applyBorder="1" applyAlignment="1">
      <alignment horizontal="center" vertical="center"/>
    </xf>
    <xf numFmtId="0" fontId="47" fillId="0" borderId="13" xfId="0" applyFont="1" applyBorder="1" applyAlignment="1">
      <alignment horizontal="center" vertical="center"/>
    </xf>
    <xf numFmtId="0" fontId="47" fillId="0" borderId="14" xfId="0" applyFont="1" applyBorder="1" applyAlignment="1">
      <alignment horizontal="center" vertical="center"/>
    </xf>
    <xf numFmtId="0" fontId="47" fillId="0" borderId="15" xfId="0" applyFont="1" applyBorder="1" applyAlignment="1">
      <alignment horizontal="center" vertical="center"/>
    </xf>
    <xf numFmtId="0" fontId="47" fillId="0" borderId="16" xfId="0" applyFont="1" applyBorder="1" applyAlignment="1">
      <alignment horizontal="center" vertical="center"/>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50" fillId="0" borderId="53"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4" xfId="0" applyFont="1" applyBorder="1" applyAlignment="1">
      <alignment horizontal="center" vertical="center" wrapText="1"/>
    </xf>
    <xf numFmtId="38" fontId="57" fillId="0" borderId="19" xfId="0" applyNumberFormat="1" applyFont="1" applyBorder="1" applyAlignment="1">
      <alignment horizontal="center" vertical="center" wrapText="1" readingOrder="1"/>
    </xf>
    <xf numFmtId="38" fontId="57" fillId="0" borderId="21" xfId="0" applyNumberFormat="1" applyFont="1" applyBorder="1" applyAlignment="1">
      <alignment horizontal="center" vertical="center" wrapText="1" readingOrder="1"/>
    </xf>
    <xf numFmtId="167" fontId="58" fillId="0" borderId="0" xfId="0" applyNumberFormat="1" applyFont="1" applyBorder="1" applyAlignment="1">
      <alignment horizontal="center" vertical="center" wrapText="1"/>
    </xf>
    <xf numFmtId="38" fontId="57" fillId="0" borderId="18" xfId="0" applyNumberFormat="1" applyFont="1" applyBorder="1" applyAlignment="1">
      <alignment horizontal="center" vertical="center" wrapText="1"/>
    </xf>
    <xf numFmtId="38" fontId="57"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5" fillId="0" borderId="21" xfId="0" applyFont="1" applyBorder="1" applyAlignment="1">
      <alignment horizontal="center" vertical="center" wrapText="1"/>
    </xf>
    <xf numFmtId="3" fontId="42" fillId="0" borderId="1" xfId="3" applyNumberFormat="1" applyFont="1" applyBorder="1" applyAlignment="1">
      <alignment horizontal="center" vertical="center" wrapText="1"/>
    </xf>
    <xf numFmtId="3" fontId="42" fillId="0" borderId="21" xfId="3" applyNumberFormat="1" applyFont="1" applyBorder="1" applyAlignment="1">
      <alignment horizontal="center" vertical="center" wrapText="1"/>
    </xf>
    <xf numFmtId="0" fontId="42" fillId="0" borderId="1" xfId="0" applyFont="1" applyBorder="1" applyAlignment="1">
      <alignment horizontal="center" vertical="center" wrapText="1"/>
    </xf>
    <xf numFmtId="0" fontId="42" fillId="0" borderId="21" xfId="0" applyFont="1" applyBorder="1" applyAlignment="1">
      <alignment horizontal="center" vertical="center" wrapText="1"/>
    </xf>
    <xf numFmtId="0" fontId="52" fillId="4" borderId="49" xfId="0" applyFont="1" applyFill="1" applyBorder="1" applyAlignment="1">
      <alignment horizontal="center" vertical="center" wrapText="1"/>
    </xf>
    <xf numFmtId="0" fontId="52" fillId="4" borderId="50" xfId="0" applyFont="1" applyFill="1" applyBorder="1" applyAlignment="1">
      <alignment horizontal="center" vertical="center" wrapText="1"/>
    </xf>
    <xf numFmtId="0" fontId="52" fillId="4" borderId="51"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4" xfId="0" quotePrefix="1" applyFont="1" applyFill="1" applyBorder="1" applyAlignment="1">
      <alignment horizontal="center" vertical="center" wrapText="1"/>
    </xf>
    <xf numFmtId="0" fontId="20" fillId="0" borderId="1" xfId="0" quotePrefix="1" applyFont="1" applyFill="1" applyBorder="1" applyAlignment="1">
      <alignment horizontal="center" vertical="center" wrapText="1"/>
    </xf>
    <xf numFmtId="0" fontId="20" fillId="4" borderId="21" xfId="0" quotePrefix="1" applyFont="1" applyFill="1" applyBorder="1" applyAlignment="1">
      <alignment horizontal="center" vertical="center" wrapText="1"/>
    </xf>
    <xf numFmtId="0" fontId="20" fillId="4" borderId="24" xfId="0" quotePrefix="1" applyFont="1" applyFill="1" applyBorder="1" applyAlignment="1">
      <alignment horizontal="center" vertical="center" wrapText="1"/>
    </xf>
    <xf numFmtId="0" fontId="20" fillId="4" borderId="26" xfId="0" quotePrefix="1"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20" fillId="4" borderId="19" xfId="0" quotePrefix="1" applyFont="1" applyFill="1" applyBorder="1" applyAlignment="1">
      <alignment horizontal="center" vertical="center" wrapText="1"/>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22" fillId="0" borderId="10" xfId="0" applyFont="1" applyBorder="1" applyAlignment="1">
      <alignment horizontal="center" vertical="center" wrapText="1"/>
    </xf>
    <xf numFmtId="0" fontId="22" fillId="0" borderId="0" xfId="0" applyFont="1" applyBorder="1" applyAlignment="1">
      <alignment horizontal="center" vertical="center" wrapText="1"/>
    </xf>
    <xf numFmtId="0" fontId="52" fillId="4" borderId="48" xfId="0" applyFont="1" applyFill="1" applyBorder="1" applyAlignment="1">
      <alignment horizontal="center" vertical="center" wrapText="1"/>
    </xf>
    <xf numFmtId="0" fontId="52" fillId="4" borderId="39" xfId="0" applyFont="1" applyFill="1" applyBorder="1" applyAlignment="1">
      <alignment horizontal="center" vertical="center" wrapText="1"/>
    </xf>
    <xf numFmtId="0" fontId="52" fillId="4" borderId="52"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0" borderId="6"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4" borderId="3"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Border="1" applyAlignment="1">
      <alignment horizontal="left" vertical="center" wrapText="1"/>
    </xf>
    <xf numFmtId="0" fontId="18" fillId="4" borderId="25"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22" xfId="0" applyFill="1" applyBorder="1" applyAlignment="1">
      <alignment horizontal="center" vertical="center"/>
    </xf>
    <xf numFmtId="0" fontId="18" fillId="0" borderId="20"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21" xfId="0" quotePrefix="1" applyFont="1" applyFill="1" applyBorder="1" applyAlignment="1">
      <alignment horizontal="center" vertical="center" wrapText="1"/>
    </xf>
    <xf numFmtId="0" fontId="20" fillId="0" borderId="24" xfId="0" quotePrefix="1"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20" fillId="0" borderId="19" xfId="0" quotePrefix="1" applyFont="1" applyFill="1" applyBorder="1" applyAlignment="1">
      <alignment horizontal="center" vertical="center" wrapText="1"/>
    </xf>
    <xf numFmtId="0" fontId="20" fillId="0" borderId="31" xfId="0" quotePrefix="1" applyFont="1" applyFill="1" applyBorder="1" applyAlignment="1">
      <alignment horizontal="center" vertical="center" wrapText="1"/>
    </xf>
    <xf numFmtId="0" fontId="20" fillId="0" borderId="29" xfId="0" quotePrefix="1"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0" fillId="0" borderId="8" xfId="0" quotePrefix="1" applyBorder="1" applyAlignment="1">
      <alignment horizontal="center" vertical="center"/>
    </xf>
    <xf numFmtId="0" fontId="0" fillId="0" borderId="40" xfId="0" applyBorder="1" applyAlignment="1">
      <alignment horizontal="center" vertical="center"/>
    </xf>
    <xf numFmtId="0" fontId="0" fillId="0" borderId="29" xfId="0" applyBorder="1" applyAlignment="1">
      <alignment horizontal="center" vertical="center"/>
    </xf>
    <xf numFmtId="0" fontId="15" fillId="0" borderId="0" xfId="0" applyFont="1" applyBorder="1" applyAlignment="1">
      <alignment horizontal="center" vertical="center" wrapText="1"/>
    </xf>
    <xf numFmtId="0" fontId="15" fillId="0" borderId="0" xfId="0" applyFont="1" applyAlignment="1">
      <alignment horizontal="center" vertical="center" wrapText="1"/>
    </xf>
    <xf numFmtId="0" fontId="0" fillId="0" borderId="19" xfId="0" quotePrefix="1" applyBorder="1" applyAlignment="1">
      <alignment horizontal="left" vertical="center"/>
    </xf>
    <xf numFmtId="0" fontId="0" fillId="0" borderId="21" xfId="0" applyBorder="1" applyAlignment="1">
      <alignment horizontal="left" vertical="center"/>
    </xf>
    <xf numFmtId="0" fontId="0" fillId="0" borderId="26" xfId="0" applyBorder="1" applyAlignment="1">
      <alignment horizontal="left" vertical="center"/>
    </xf>
    <xf numFmtId="0" fontId="18" fillId="0" borderId="18" xfId="0" applyFont="1" applyBorder="1" applyAlignment="1">
      <alignment horizontal="left" vertical="center" wrapText="1"/>
    </xf>
    <xf numFmtId="0" fontId="18" fillId="0" borderId="1" xfId="0" applyFont="1" applyBorder="1" applyAlignment="1">
      <alignment horizontal="left" vertical="center" wrapText="1"/>
    </xf>
    <xf numFmtId="0" fontId="18" fillId="4" borderId="17" xfId="0" applyFont="1" applyFill="1" applyBorder="1" applyAlignment="1">
      <alignment horizontal="left" vertical="center" wrapText="1"/>
    </xf>
    <xf numFmtId="0" fontId="18" fillId="4" borderId="20" xfId="0" applyFont="1" applyFill="1" applyBorder="1" applyAlignment="1">
      <alignment horizontal="left" vertical="center" wrapText="1"/>
    </xf>
    <xf numFmtId="0" fontId="18" fillId="4" borderId="25" xfId="0" applyFont="1" applyFill="1" applyBorder="1" applyAlignment="1">
      <alignment horizontal="left" vertical="center" wrapText="1"/>
    </xf>
    <xf numFmtId="0" fontId="18" fillId="4" borderId="18"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19" fillId="4" borderId="18"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8" fillId="0" borderId="22" xfId="0" applyFont="1" applyBorder="1" applyAlignment="1">
      <alignment horizontal="left" vertical="center" wrapText="1"/>
    </xf>
    <xf numFmtId="0" fontId="20" fillId="0" borderId="26" xfId="0" quotePrefix="1" applyFont="1" applyFill="1" applyBorder="1" applyAlignment="1">
      <alignment horizontal="center" vertical="center" wrapText="1"/>
    </xf>
    <xf numFmtId="0" fontId="22" fillId="0" borderId="0" xfId="0" applyFont="1" applyAlignment="1">
      <alignment horizontal="center" vertical="center" wrapText="1"/>
    </xf>
    <xf numFmtId="0" fontId="20" fillId="0" borderId="20"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22" xfId="0"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5" fillId="0" borderId="0" xfId="0" applyFont="1" applyBorder="1" applyAlignment="1">
      <alignment horizontal="center" vertical="center"/>
    </xf>
    <xf numFmtId="0" fontId="18" fillId="4" borderId="32" xfId="0" applyFont="1" applyFill="1" applyBorder="1" applyAlignment="1">
      <alignment horizontal="center" vertical="center" wrapText="1"/>
    </xf>
    <xf numFmtId="0" fontId="18" fillId="4" borderId="27"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22" xfId="0" applyFont="1" applyFill="1" applyBorder="1" applyAlignment="1">
      <alignment horizontal="center" vertical="center" wrapText="1"/>
    </xf>
    <xf numFmtId="0" fontId="29" fillId="0" borderId="23" xfId="0" applyFont="1" applyBorder="1" applyAlignment="1">
      <alignment horizontal="center" vertical="center" wrapText="1"/>
    </xf>
    <xf numFmtId="0" fontId="29" fillId="0" borderId="27" xfId="0" applyFont="1" applyBorder="1" applyAlignment="1">
      <alignment horizontal="center" vertical="center" wrapText="1"/>
    </xf>
    <xf numFmtId="15" fontId="18" fillId="0" borderId="2" xfId="0" applyNumberFormat="1" applyFont="1" applyBorder="1" applyAlignment="1">
      <alignment horizontal="center" vertical="center" wrapText="1"/>
    </xf>
    <xf numFmtId="15" fontId="18" fillId="0" borderId="28" xfId="0" applyNumberFormat="1" applyFont="1" applyBorder="1" applyAlignment="1">
      <alignment horizontal="center" vertical="center" wrapText="1"/>
    </xf>
    <xf numFmtId="0" fontId="26" fillId="0" borderId="0"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0" xfId="0" applyFont="1" applyAlignment="1">
      <alignment horizontal="center" vertical="center" wrapText="1"/>
    </xf>
    <xf numFmtId="0" fontId="39" fillId="0" borderId="13"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53" xfId="0" applyFont="1" applyBorder="1" applyAlignment="1">
      <alignment horizontal="center" vertical="center" wrapText="1"/>
    </xf>
    <xf numFmtId="0" fontId="39" fillId="0" borderId="55" xfId="0" applyFont="1" applyBorder="1" applyAlignment="1">
      <alignment horizontal="center" vertical="center" wrapText="1"/>
    </xf>
    <xf numFmtId="0" fontId="39" fillId="0" borderId="58"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0" xfId="0" applyFont="1" applyAlignment="1">
      <alignment horizontal="center" vertical="center" wrapText="1"/>
    </xf>
    <xf numFmtId="0" fontId="37" fillId="0" borderId="13" xfId="0" applyFont="1" applyBorder="1" applyAlignment="1">
      <alignment horizontal="center" vertical="center" wrapText="1"/>
    </xf>
    <xf numFmtId="0" fontId="59" fillId="0" borderId="37" xfId="0" applyFont="1" applyBorder="1" applyAlignment="1">
      <alignment horizontal="left" vertical="center" wrapText="1"/>
    </xf>
    <xf numFmtId="0" fontId="59" fillId="0" borderId="42" xfId="0" applyFont="1" applyBorder="1" applyAlignment="1">
      <alignment horizontal="left" vertical="center" wrapText="1"/>
    </xf>
    <xf numFmtId="0" fontId="39" fillId="8" borderId="17" xfId="0" applyFont="1" applyFill="1" applyBorder="1" applyAlignment="1">
      <alignment horizontal="center" vertical="center" wrapText="1"/>
    </xf>
    <xf numFmtId="0" fontId="39" fillId="8" borderId="20" xfId="0" applyFont="1" applyFill="1" applyBorder="1" applyAlignment="1">
      <alignment horizontal="center" vertical="center" wrapText="1"/>
    </xf>
    <xf numFmtId="0" fontId="39" fillId="8" borderId="25" xfId="0" applyFont="1" applyFill="1" applyBorder="1" applyAlignment="1">
      <alignment horizontal="center" vertical="center" wrapText="1"/>
    </xf>
    <xf numFmtId="0" fontId="39" fillId="0" borderId="18" xfId="0" applyFont="1" applyBorder="1" applyAlignment="1">
      <alignment vertical="center" wrapText="1"/>
    </xf>
    <xf numFmtId="0" fontId="39" fillId="0" borderId="1" xfId="0" applyFont="1" applyBorder="1" applyAlignment="1">
      <alignment vertical="center" wrapText="1"/>
    </xf>
    <xf numFmtId="0" fontId="39" fillId="0" borderId="18" xfId="0" applyFont="1" applyBorder="1" applyAlignment="1">
      <alignment horizontal="center" vertical="center" wrapText="1"/>
    </xf>
    <xf numFmtId="0" fontId="39" fillId="0" borderId="1" xfId="0" applyFont="1" applyBorder="1" applyAlignment="1">
      <alignment horizontal="center" vertical="center" wrapText="1"/>
    </xf>
    <xf numFmtId="0" fontId="17" fillId="7" borderId="9"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25" fillId="10" borderId="33" xfId="0" applyFont="1" applyFill="1" applyBorder="1" applyAlignment="1">
      <alignment horizontal="center" vertical="center" wrapText="1"/>
    </xf>
    <xf numFmtId="0" fontId="25" fillId="10" borderId="34" xfId="0" applyFont="1" applyFill="1" applyBorder="1" applyAlignment="1">
      <alignment horizontal="center" vertical="center" wrapText="1"/>
    </xf>
    <xf numFmtId="0" fontId="25" fillId="10" borderId="59" xfId="0" applyFont="1" applyFill="1" applyBorder="1" applyAlignment="1">
      <alignment horizontal="center" vertical="center" wrapText="1"/>
    </xf>
    <xf numFmtId="0" fontId="20" fillId="0" borderId="33"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20" fillId="0" borderId="59" xfId="0" applyFont="1" applyFill="1" applyBorder="1" applyAlignment="1">
      <alignment horizontal="left" vertical="center" wrapText="1"/>
    </xf>
    <xf numFmtId="0" fontId="20" fillId="0" borderId="60"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59" xfId="0" applyFont="1" applyBorder="1" applyAlignment="1">
      <alignment horizontal="center" vertical="center" wrapText="1"/>
    </xf>
    <xf numFmtId="14" fontId="20" fillId="0" borderId="34" xfId="0" applyNumberFormat="1" applyFont="1" applyBorder="1" applyAlignment="1">
      <alignment horizontal="center" vertical="center" wrapText="1"/>
    </xf>
    <xf numFmtId="14" fontId="20" fillId="0" borderId="35" xfId="0" applyNumberFormat="1" applyFont="1" applyBorder="1" applyAlignment="1">
      <alignment horizontal="center" vertical="center" wrapText="1"/>
    </xf>
    <xf numFmtId="0" fontId="39" fillId="0" borderId="4" xfId="0" applyFont="1" applyBorder="1" applyAlignment="1">
      <alignment horizontal="center" vertical="center" wrapText="1"/>
    </xf>
    <xf numFmtId="0" fontId="39" fillId="0" borderId="22" xfId="0" applyFont="1" applyBorder="1" applyAlignment="1">
      <alignment horizontal="center" vertical="center" wrapText="1"/>
    </xf>
    <xf numFmtId="0" fontId="20" fillId="0" borderId="1" xfId="0" applyFont="1" applyFill="1" applyBorder="1" applyAlignment="1">
      <alignment horizontal="left" vertical="center" wrapText="1"/>
    </xf>
    <xf numFmtId="0" fontId="39" fillId="0" borderId="41"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42" xfId="0" applyFont="1" applyBorder="1" applyAlignment="1">
      <alignment horizontal="center" vertical="center" wrapText="1"/>
    </xf>
    <xf numFmtId="0" fontId="59" fillId="0" borderId="0" xfId="0" applyFont="1" applyBorder="1" applyAlignment="1">
      <alignment horizontal="left" vertical="center" wrapText="1"/>
    </xf>
    <xf numFmtId="0" fontId="59" fillId="0" borderId="13" xfId="0" applyFont="1" applyBorder="1" applyAlignment="1">
      <alignment horizontal="left" vertical="center" wrapText="1"/>
    </xf>
    <xf numFmtId="0" fontId="39" fillId="0" borderId="31" xfId="0" applyFont="1" applyBorder="1" applyAlignment="1">
      <alignment horizontal="center" vertical="center" wrapText="1"/>
    </xf>
    <xf numFmtId="0" fontId="39" fillId="8" borderId="23" xfId="0" applyFont="1" applyFill="1" applyBorder="1" applyAlignment="1">
      <alignment horizontal="center" vertical="center" wrapText="1"/>
    </xf>
    <xf numFmtId="0" fontId="39" fillId="8" borderId="30" xfId="0" applyFont="1" applyFill="1" applyBorder="1" applyAlignment="1">
      <alignment horizontal="center" vertical="center" wrapText="1"/>
    </xf>
    <xf numFmtId="0" fontId="39" fillId="8" borderId="32" xfId="0" applyFont="1" applyFill="1" applyBorder="1" applyAlignment="1">
      <alignment horizontal="center" vertical="center" wrapText="1"/>
    </xf>
    <xf numFmtId="165" fontId="39" fillId="0" borderId="6" xfId="0" applyNumberFormat="1" applyFont="1" applyBorder="1" applyAlignment="1">
      <alignment horizontal="center" vertical="center" wrapText="1"/>
    </xf>
    <xf numFmtId="165" fontId="39" fillId="0" borderId="3" xfId="0" applyNumberFormat="1" applyFont="1" applyBorder="1" applyAlignment="1">
      <alignment horizontal="center" vertical="center" wrapText="1"/>
    </xf>
    <xf numFmtId="165" fontId="39" fillId="0" borderId="4" xfId="0" applyNumberFormat="1" applyFont="1" applyBorder="1" applyAlignment="1">
      <alignment horizontal="center" vertical="center" wrapText="1"/>
    </xf>
    <xf numFmtId="165" fontId="39" fillId="0" borderId="2" xfId="0" applyNumberFormat="1" applyFont="1" applyBorder="1" applyAlignment="1">
      <alignment horizontal="center" vertical="center" wrapText="1"/>
    </xf>
    <xf numFmtId="0" fontId="39" fillId="0" borderId="24" xfId="0" applyFont="1" applyBorder="1" applyAlignment="1">
      <alignment horizontal="center" vertical="center" wrapText="1"/>
    </xf>
    <xf numFmtId="0" fontId="39" fillId="8" borderId="27" xfId="0" applyFont="1" applyFill="1" applyBorder="1" applyAlignment="1">
      <alignment horizontal="center" vertical="center" wrapText="1"/>
    </xf>
    <xf numFmtId="0" fontId="39" fillId="8" borderId="5" xfId="0" applyFont="1" applyFill="1" applyBorder="1" applyAlignment="1">
      <alignment horizontal="center" vertical="center" wrapText="1"/>
    </xf>
    <xf numFmtId="0" fontId="39" fillId="0" borderId="19" xfId="0" applyFont="1" applyBorder="1" applyAlignment="1">
      <alignment horizontal="center" vertical="center" wrapText="1"/>
    </xf>
    <xf numFmtId="0" fontId="39" fillId="0" borderId="40"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3" fillId="4" borderId="47" xfId="0" applyFont="1" applyFill="1" applyBorder="1" applyAlignment="1">
      <alignment horizontal="center" vertical="center" wrapText="1"/>
    </xf>
    <xf numFmtId="0" fontId="33" fillId="4" borderId="55" xfId="0" applyFont="1" applyFill="1" applyBorder="1" applyAlignment="1">
      <alignment horizontal="center" vertical="center" wrapText="1"/>
    </xf>
    <xf numFmtId="0" fontId="35" fillId="4" borderId="18" xfId="0" applyFont="1" applyFill="1" applyBorder="1" applyAlignment="1">
      <alignment horizontal="center" vertical="center" wrapText="1"/>
    </xf>
    <xf numFmtId="0" fontId="35" fillId="4" borderId="19" xfId="0" applyFont="1" applyFill="1" applyBorder="1" applyAlignment="1">
      <alignment horizontal="center" vertical="center" wrapText="1"/>
    </xf>
    <xf numFmtId="0" fontId="37" fillId="0" borderId="0" xfId="0" applyFont="1" applyBorder="1" applyAlignment="1">
      <alignment horizontal="center" vertical="center" wrapText="1"/>
    </xf>
    <xf numFmtId="0" fontId="39" fillId="0" borderId="48" xfId="0" applyFont="1" applyBorder="1" applyAlignment="1">
      <alignment horizontal="center" vertical="center" wrapText="1"/>
    </xf>
    <xf numFmtId="0" fontId="39" fillId="0" borderId="39" xfId="0" applyFont="1" applyBorder="1" applyAlignment="1">
      <alignment horizontal="center" vertical="center" wrapText="1"/>
    </xf>
    <xf numFmtId="0" fontId="39" fillId="0" borderId="5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2" xfId="0" applyFont="1" applyBorder="1" applyAlignment="1">
      <alignment horizontal="center" vertical="center" wrapText="1"/>
    </xf>
    <xf numFmtId="0" fontId="20" fillId="0" borderId="21" xfId="0" quotePrefix="1" applyFont="1" applyBorder="1" applyAlignment="1">
      <alignment horizontal="center" vertical="center" wrapText="1"/>
    </xf>
    <xf numFmtId="0" fontId="20" fillId="0" borderId="26" xfId="0" quotePrefix="1" applyFont="1" applyBorder="1" applyAlignment="1">
      <alignment horizontal="center" vertical="center" wrapText="1"/>
    </xf>
    <xf numFmtId="0" fontId="43" fillId="0" borderId="20" xfId="0" applyFont="1" applyFill="1" applyBorder="1" applyAlignment="1">
      <alignment horizontal="center" vertical="center" wrapText="1"/>
    </xf>
    <xf numFmtId="0" fontId="43" fillId="0" borderId="25" xfId="0" applyFont="1" applyFill="1" applyBorder="1" applyAlignment="1">
      <alignment horizontal="center" vertical="center" wrapText="1"/>
    </xf>
    <xf numFmtId="0" fontId="43" fillId="4" borderId="1" xfId="0" applyFont="1" applyFill="1" applyBorder="1" applyAlignment="1">
      <alignment horizontal="center" vertical="center" wrapText="1"/>
    </xf>
    <xf numFmtId="0" fontId="43" fillId="4" borderId="22" xfId="0" applyFont="1" applyFill="1" applyBorder="1" applyAlignment="1">
      <alignment horizontal="center" vertical="center" wrapText="1"/>
    </xf>
    <xf numFmtId="0" fontId="45" fillId="4" borderId="21" xfId="0" quotePrefix="1" applyFont="1" applyFill="1" applyBorder="1" applyAlignment="1">
      <alignment horizontal="center" vertical="center" wrapText="1"/>
    </xf>
    <xf numFmtId="0" fontId="45" fillId="4" borderId="26" xfId="0" quotePrefix="1" applyFont="1" applyFill="1" applyBorder="1" applyAlignment="1">
      <alignment horizontal="center" vertical="center" wrapText="1"/>
    </xf>
    <xf numFmtId="0" fontId="43" fillId="4" borderId="23" xfId="0" applyFont="1" applyFill="1" applyBorder="1" applyAlignment="1">
      <alignment horizontal="center" vertical="center" wrapText="1"/>
    </xf>
    <xf numFmtId="0" fontId="43" fillId="4" borderId="32" xfId="0" applyFont="1" applyFill="1" applyBorder="1" applyAlignment="1">
      <alignment horizontal="center" vertical="center" wrapText="1"/>
    </xf>
    <xf numFmtId="0" fontId="43" fillId="4" borderId="27" xfId="0" applyFont="1" applyFill="1" applyBorder="1" applyAlignment="1">
      <alignment horizontal="center" vertical="center" wrapText="1"/>
    </xf>
    <xf numFmtId="0" fontId="43" fillId="4" borderId="2"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4" borderId="28" xfId="0" applyFont="1" applyFill="1" applyBorder="1" applyAlignment="1">
      <alignment horizontal="center" vertical="center" wrapText="1"/>
    </xf>
    <xf numFmtId="0" fontId="45" fillId="4" borderId="24" xfId="0" quotePrefix="1" applyFont="1" applyFill="1" applyBorder="1" applyAlignment="1">
      <alignment horizontal="center" vertical="center" wrapText="1"/>
    </xf>
    <xf numFmtId="0" fontId="45" fillId="4" borderId="40" xfId="0" quotePrefix="1" applyFont="1" applyFill="1" applyBorder="1" applyAlignment="1">
      <alignment horizontal="center" vertical="center" wrapText="1"/>
    </xf>
    <xf numFmtId="0" fontId="45" fillId="4" borderId="29" xfId="0" quotePrefix="1" applyFont="1" applyFill="1" applyBorder="1" applyAlignment="1">
      <alignment horizontal="center" vertical="center" wrapText="1"/>
    </xf>
    <xf numFmtId="0" fontId="43" fillId="4" borderId="20" xfId="0" applyFont="1" applyFill="1" applyBorder="1" applyAlignment="1">
      <alignment horizontal="center" vertical="center" wrapText="1"/>
    </xf>
    <xf numFmtId="0" fontId="43" fillId="4" borderId="25" xfId="0" applyFont="1" applyFill="1" applyBorder="1" applyAlignment="1">
      <alignment horizontal="center" vertical="center" wrapText="1"/>
    </xf>
    <xf numFmtId="0" fontId="50" fillId="0" borderId="20" xfId="0" applyFont="1" applyBorder="1" applyAlignment="1">
      <alignment horizontal="center" vertical="center" wrapText="1"/>
    </xf>
    <xf numFmtId="0" fontId="50" fillId="0" borderId="25" xfId="0" applyFont="1" applyBorder="1" applyAlignment="1">
      <alignment horizontal="center" vertical="center" wrapText="1"/>
    </xf>
    <xf numFmtId="0" fontId="17" fillId="3" borderId="19"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0" fillId="0" borderId="21" xfId="0" applyBorder="1" applyAlignment="1">
      <alignment horizontal="center" vertical="center"/>
    </xf>
    <xf numFmtId="0" fontId="0" fillId="0" borderId="26" xfId="0" applyBorder="1" applyAlignment="1">
      <alignment horizontal="center" vertical="center"/>
    </xf>
    <xf numFmtId="0" fontId="17" fillId="9" borderId="17"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17" fillId="9" borderId="18" xfId="0" applyFont="1" applyFill="1" applyBorder="1" applyAlignment="1">
      <alignment horizontal="center" vertical="center" wrapText="1"/>
    </xf>
    <xf numFmtId="0" fontId="17" fillId="9" borderId="1" xfId="0" applyFont="1" applyFill="1" applyBorder="1" applyAlignment="1">
      <alignment horizontal="center" vertical="center" wrapText="1"/>
    </xf>
  </cellXfs>
  <cellStyles count="6">
    <cellStyle name="Millares" xfId="2" builtinId="3"/>
    <cellStyle name="Millares 2" xfId="3" xr:uid="{00000000-0005-0000-0000-000002000000}"/>
    <cellStyle name="Moneda [0]" xfId="5" builtinId="7"/>
    <cellStyle name="Normal" xfId="0" builtinId="0"/>
    <cellStyle name="Normal 2" xfId="1" xr:uid="{00000000-0005-0000-0000-000004000000}"/>
    <cellStyle name="Normal 4"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iagrams/_rels/data1.xml.rels><?xml version="1.0" encoding="UTF-8" standalone="yes"?>
<Relationships xmlns="http://schemas.openxmlformats.org/package/2006/relationships"><Relationship Id="rId8" Type="http://schemas.openxmlformats.org/officeDocument/2006/relationships/hyperlink" Target="#PETH!A1"/><Relationship Id="rId13" Type="http://schemas.openxmlformats.org/officeDocument/2006/relationships/hyperlink" Target="#PINAR!A1"/><Relationship Id="rId18" Type="http://schemas.openxmlformats.org/officeDocument/2006/relationships/hyperlink" Target="#'Plan de Gasto P&#250;blico'!A1"/><Relationship Id="rId3" Type="http://schemas.openxmlformats.org/officeDocument/2006/relationships/hyperlink" Target="#'P Preservaci&#243;n Digital'!A1"/><Relationship Id="rId7" Type="http://schemas.openxmlformats.org/officeDocument/2006/relationships/hyperlink" Target="#PETI!A1"/><Relationship Id="rId12" Type="http://schemas.openxmlformats.org/officeDocument/2006/relationships/hyperlink" Target="#'Plan de Conservaci&#243;n Documental'!A1"/><Relationship Id="rId17" Type="http://schemas.openxmlformats.org/officeDocument/2006/relationships/hyperlink" Target="#'Plan de Previsi&#243;n RRHH'!A1"/><Relationship Id="rId2" Type="http://schemas.openxmlformats.org/officeDocument/2006/relationships/hyperlink" Target="#'P TRATAMIENTO RIESGO SEGURIDAD'!A1"/><Relationship Id="rId16" Type="http://schemas.openxmlformats.org/officeDocument/2006/relationships/hyperlink" Target="#'Plan de Bienestar e Incentivos'!A1"/><Relationship Id="rId1" Type="http://schemas.openxmlformats.org/officeDocument/2006/relationships/hyperlink" Target="#'PLAN DE ACCI&#211;N ANUAL'!A1"/><Relationship Id="rId6" Type="http://schemas.openxmlformats.org/officeDocument/2006/relationships/hyperlink" Target="#'P Seguridad y Privacidad INFO'!A1"/><Relationship Id="rId11" Type="http://schemas.openxmlformats.org/officeDocument/2006/relationships/hyperlink" Target="#PIGA!A1"/><Relationship Id="rId5" Type="http://schemas.openxmlformats.org/officeDocument/2006/relationships/hyperlink" Target="#PPCG!A1"/><Relationship Id="rId15" Type="http://schemas.openxmlformats.org/officeDocument/2006/relationships/hyperlink" Target="#'Plan de SG-STT'!A1"/><Relationship Id="rId10" Type="http://schemas.openxmlformats.org/officeDocument/2006/relationships/hyperlink" Target="#'Plan Anual de Vacantes'!A1"/><Relationship Id="rId19" Type="http://schemas.openxmlformats.org/officeDocument/2006/relationships/hyperlink" Target="#'Plan Anual de Adquisiciones'!A1"/><Relationship Id="rId4" Type="http://schemas.openxmlformats.org/officeDocument/2006/relationships/hyperlink" Target="#'P Mantenimiento Servicios TI'!A1"/><Relationship Id="rId9" Type="http://schemas.openxmlformats.org/officeDocument/2006/relationships/hyperlink" Target="#PAAC!A1"/><Relationship Id="rId14" Type="http://schemas.openxmlformats.org/officeDocument/2006/relationships/hyperlink" Target="#PIC!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637B66B-F99A-4F22-B900-F886A5A12C06}" type="doc">
      <dgm:prSet loTypeId="urn:microsoft.com/office/officeart/2005/8/layout/cycle6" loCatId="cycle" qsTypeId="urn:microsoft.com/office/officeart/2005/8/quickstyle/simple1" qsCatId="simple" csTypeId="urn:microsoft.com/office/officeart/2005/8/colors/accent1_2" csCatId="accent1" phldr="1"/>
      <dgm:spPr/>
      <dgm:t>
        <a:bodyPr/>
        <a:lstStyle/>
        <a:p>
          <a:endParaRPr lang="es-CO"/>
        </a:p>
      </dgm:t>
    </dgm:pt>
    <dgm:pt modelId="{F2C57218-D7FC-445C-ABB2-2774A9DBFF78}">
      <dgm:prSet phldrT="[Texto]" custT="1"/>
      <dgm:spPr>
        <a:solidFill>
          <a:schemeClr val="accent1">
            <a:lumMod val="50000"/>
          </a:schemeClr>
        </a:solidFill>
      </dgm:spPr>
      <dgm:t>
        <a:bodyPr/>
        <a:lstStyle/>
        <a:p>
          <a:r>
            <a:rPr lang="es-CO" sz="1600">
              <a:latin typeface="Myriad Pro" panose="020B0503030403020204" pitchFamily="34" charset="0"/>
            </a:rPr>
            <a:t>Plan de Acción Anual</a:t>
          </a:r>
        </a:p>
      </dgm:t>
      <dgm:extLst>
        <a:ext uri="{E40237B7-FDA0-4F09-8148-C483321AD2D9}">
          <dgm14:cNvPr xmlns:dgm14="http://schemas.microsoft.com/office/drawing/2010/diagram" id="0" name="">
            <a:hlinkClick xmlns:r="http://schemas.openxmlformats.org/officeDocument/2006/relationships" r:id="rId1"/>
          </dgm14:cNvPr>
        </a:ext>
      </dgm:extLst>
    </dgm:pt>
    <dgm:pt modelId="{1C004160-6997-43F9-9ED9-941D67B2EA92}" type="parTrans" cxnId="{CF98B4E6-FF59-41BA-9A18-D8319A6A9032}">
      <dgm:prSet/>
      <dgm:spPr/>
      <dgm:t>
        <a:bodyPr/>
        <a:lstStyle/>
        <a:p>
          <a:endParaRPr lang="es-CO"/>
        </a:p>
      </dgm:t>
    </dgm:pt>
    <dgm:pt modelId="{8DB85BF1-8E6B-484C-9840-D80E2553A6E2}" type="sibTrans" cxnId="{CF98B4E6-FF59-41BA-9A18-D8319A6A9032}">
      <dgm:prSet/>
      <dgm:spPr>
        <a:ln>
          <a:noFill/>
        </a:ln>
      </dgm:spPr>
      <dgm:t>
        <a:bodyPr/>
        <a:lstStyle/>
        <a:p>
          <a:endParaRPr lang="es-CO"/>
        </a:p>
      </dgm:t>
    </dgm:pt>
    <dgm:pt modelId="{2B5E3540-492D-43BD-A6C1-8C5AE0BE4950}">
      <dgm:prSet phldrT="[Texto]" custT="1"/>
      <dgm:spPr>
        <a:solidFill>
          <a:schemeClr val="accent1">
            <a:lumMod val="60000"/>
            <a:lumOff val="40000"/>
          </a:schemeClr>
        </a:solidFill>
      </dgm:spPr>
      <dgm:t>
        <a:bodyPr/>
        <a:lstStyle/>
        <a:p>
          <a:r>
            <a:rPr lang="es-CO" sz="1100" b="0">
              <a:ln>
                <a:noFill/>
              </a:ln>
              <a:solidFill>
                <a:schemeClr val="bg1"/>
              </a:solidFill>
              <a:latin typeface="Myriad Pro" panose="020B0503030403020204" pitchFamily="34" charset="0"/>
              <a:cs typeface="Arial" panose="020B0604020202020204" pitchFamily="34" charset="0"/>
            </a:rPr>
            <a:t>Plan de Tratamiento</a:t>
          </a:r>
          <a:r>
            <a:rPr lang="es-CO" sz="1100" b="0" baseline="0">
              <a:ln>
                <a:noFill/>
              </a:ln>
              <a:solidFill>
                <a:schemeClr val="bg1"/>
              </a:solidFill>
              <a:latin typeface="Myriad Pro" panose="020B0503030403020204" pitchFamily="34" charset="0"/>
              <a:cs typeface="Arial" panose="020B0604020202020204" pitchFamily="34" charset="0"/>
            </a:rPr>
            <a:t> de Riesgos de Seguridad y Privacidad de la Información</a:t>
          </a:r>
          <a:endParaRPr lang="es-CO" sz="1100" b="0">
            <a:latin typeface="Myriad Pro" panose="020B0503030403020204" pitchFamily="34" charset="0"/>
          </a:endParaRPr>
        </a:p>
      </dgm:t>
      <dgm:extLst>
        <a:ext uri="{E40237B7-FDA0-4F09-8148-C483321AD2D9}">
          <dgm14:cNvPr xmlns:dgm14="http://schemas.microsoft.com/office/drawing/2010/diagram" id="0" name="">
            <a:hlinkClick xmlns:r="http://schemas.openxmlformats.org/officeDocument/2006/relationships" r:id="rId2"/>
          </dgm14:cNvPr>
        </a:ext>
      </dgm:extLst>
    </dgm:pt>
    <dgm:pt modelId="{C2D7CCBC-32A0-49E8-B948-87F7EFDC35E0}" type="parTrans" cxnId="{FA404498-A7BF-4D2C-94A4-CA1468BAF83D}">
      <dgm:prSet/>
      <dgm:spPr/>
      <dgm:t>
        <a:bodyPr/>
        <a:lstStyle/>
        <a:p>
          <a:endParaRPr lang="es-CO"/>
        </a:p>
      </dgm:t>
    </dgm:pt>
    <dgm:pt modelId="{A1CF245D-6E0C-49B5-8E49-BB509DE56E70}" type="sibTrans" cxnId="{FA404498-A7BF-4D2C-94A4-CA1468BAF83D}">
      <dgm:prSet/>
      <dgm:spPr>
        <a:ln>
          <a:noFill/>
        </a:ln>
      </dgm:spPr>
      <dgm:t>
        <a:bodyPr/>
        <a:lstStyle/>
        <a:p>
          <a:endParaRPr lang="es-CO"/>
        </a:p>
      </dgm:t>
    </dgm:pt>
    <dgm:pt modelId="{0296BFBD-AB2D-46EF-9890-9BAF1FAE4085}">
      <dgm:prSet phldrT="[Texto]" custT="1"/>
      <dgm:spPr>
        <a:solidFill>
          <a:schemeClr val="accent1">
            <a:lumMod val="60000"/>
            <a:lumOff val="40000"/>
          </a:schemeClr>
        </a:solidFill>
      </dgm:spPr>
      <dgm:t>
        <a:bodyPr/>
        <a:lstStyle/>
        <a:p>
          <a:r>
            <a:rPr lang="es-CO" sz="1100">
              <a:latin typeface="Myriad Pro" panose="020B0503030403020204" pitchFamily="34" charset="0"/>
            </a:rPr>
            <a:t>Plan de Preservación Digital</a:t>
          </a:r>
        </a:p>
      </dgm:t>
      <dgm:extLst>
        <a:ext uri="{E40237B7-FDA0-4F09-8148-C483321AD2D9}">
          <dgm14:cNvPr xmlns:dgm14="http://schemas.microsoft.com/office/drawing/2010/diagram" id="0" name="">
            <a:hlinkClick xmlns:r="http://schemas.openxmlformats.org/officeDocument/2006/relationships" r:id="rId3"/>
          </dgm14:cNvPr>
        </a:ext>
      </dgm:extLst>
    </dgm:pt>
    <dgm:pt modelId="{B66F391A-0DD6-4351-B2E6-35271C6AE560}" type="parTrans" cxnId="{B231FF5C-F534-4B1D-8D51-76703A09CA94}">
      <dgm:prSet/>
      <dgm:spPr/>
      <dgm:t>
        <a:bodyPr/>
        <a:lstStyle/>
        <a:p>
          <a:endParaRPr lang="es-CO"/>
        </a:p>
      </dgm:t>
    </dgm:pt>
    <dgm:pt modelId="{8B7CAF7D-5556-4A07-B5CE-6DB118392E46}" type="sibTrans" cxnId="{B231FF5C-F534-4B1D-8D51-76703A09CA94}">
      <dgm:prSet/>
      <dgm:spPr>
        <a:noFill/>
        <a:ln>
          <a:noFill/>
        </a:ln>
      </dgm:spPr>
      <dgm:t>
        <a:bodyPr/>
        <a:lstStyle/>
        <a:p>
          <a:endParaRPr lang="es-CO"/>
        </a:p>
      </dgm:t>
    </dgm:pt>
    <dgm:pt modelId="{5B77AA16-5460-4BB3-BFB7-611E65126A79}">
      <dgm:prSet phldrT="[Texto]" custT="1"/>
      <dgm:spPr>
        <a:solidFill>
          <a:schemeClr val="accent1">
            <a:lumMod val="60000"/>
            <a:lumOff val="40000"/>
          </a:schemeClr>
        </a:solidFill>
      </dgm:spPr>
      <dgm:t>
        <a:bodyPr/>
        <a:lstStyle/>
        <a:p>
          <a:r>
            <a:rPr lang="es-CO" sz="1000">
              <a:latin typeface="Myriad Pro" panose="020B0503030403020204" pitchFamily="34" charset="0"/>
            </a:rPr>
            <a:t>Plan de Mantenimiento de Servicios de Tecnologías de la Información </a:t>
          </a:r>
        </a:p>
      </dgm:t>
      <dgm:extLst>
        <a:ext uri="{E40237B7-FDA0-4F09-8148-C483321AD2D9}">
          <dgm14:cNvPr xmlns:dgm14="http://schemas.microsoft.com/office/drawing/2010/diagram" id="0" name="">
            <a:hlinkClick xmlns:r="http://schemas.openxmlformats.org/officeDocument/2006/relationships" r:id="rId4"/>
          </dgm14:cNvPr>
        </a:ext>
      </dgm:extLst>
    </dgm:pt>
    <dgm:pt modelId="{723DEBC6-0692-4E8B-9FFF-1774077059E8}" type="parTrans" cxnId="{9FB6EFA3-A749-4128-8C3A-5F1D895B7875}">
      <dgm:prSet/>
      <dgm:spPr/>
      <dgm:t>
        <a:bodyPr/>
        <a:lstStyle/>
        <a:p>
          <a:endParaRPr lang="es-CO"/>
        </a:p>
      </dgm:t>
    </dgm:pt>
    <dgm:pt modelId="{C697E105-4354-4954-A7A5-F612C20F5C04}" type="sibTrans" cxnId="{9FB6EFA3-A749-4128-8C3A-5F1D895B7875}">
      <dgm:prSet/>
      <dgm:spPr>
        <a:ln>
          <a:noFill/>
        </a:ln>
      </dgm:spPr>
      <dgm:t>
        <a:bodyPr/>
        <a:lstStyle/>
        <a:p>
          <a:endParaRPr lang="es-CO"/>
        </a:p>
      </dgm:t>
    </dgm:pt>
    <dgm:pt modelId="{2D8B542F-69DE-4950-97C6-EC08EAC2BB87}">
      <dgm:prSet phldrT="[Texto]" custT="1"/>
      <dgm:spPr>
        <a:solidFill>
          <a:schemeClr val="accent1">
            <a:lumMod val="60000"/>
            <a:lumOff val="40000"/>
          </a:schemeClr>
        </a:solidFill>
      </dgm:spPr>
      <dgm:t>
        <a:bodyPr/>
        <a:lstStyle/>
        <a:p>
          <a:r>
            <a:rPr lang="es-CO" sz="1000">
              <a:latin typeface="Myriad Pro" panose="020B0503030403020204" pitchFamily="34" charset="0"/>
            </a:rPr>
            <a:t>Plan de Participación Ciudadana en la Gestión - PPGC</a:t>
          </a:r>
        </a:p>
      </dgm:t>
      <dgm:extLst>
        <a:ext uri="{E40237B7-FDA0-4F09-8148-C483321AD2D9}">
          <dgm14:cNvPr xmlns:dgm14="http://schemas.microsoft.com/office/drawing/2010/diagram" id="0" name="">
            <a:hlinkClick xmlns:r="http://schemas.openxmlformats.org/officeDocument/2006/relationships" r:id="rId5"/>
          </dgm14:cNvPr>
        </a:ext>
      </dgm:extLst>
    </dgm:pt>
    <dgm:pt modelId="{2A36272A-EE99-477D-9194-2BC9E0501DDC}" type="parTrans" cxnId="{D68E5B74-4616-420C-8BE3-8BEF29D97A5B}">
      <dgm:prSet/>
      <dgm:spPr/>
      <dgm:t>
        <a:bodyPr/>
        <a:lstStyle/>
        <a:p>
          <a:endParaRPr lang="es-CO"/>
        </a:p>
      </dgm:t>
    </dgm:pt>
    <dgm:pt modelId="{2772F82E-8239-4264-95C8-1A0E41DF5794}" type="sibTrans" cxnId="{D68E5B74-4616-420C-8BE3-8BEF29D97A5B}">
      <dgm:prSet/>
      <dgm:spPr>
        <a:ln>
          <a:noFill/>
        </a:ln>
      </dgm:spPr>
      <dgm:t>
        <a:bodyPr/>
        <a:lstStyle/>
        <a:p>
          <a:endParaRPr lang="es-CO"/>
        </a:p>
      </dgm:t>
    </dgm:pt>
    <dgm:pt modelId="{71FAB709-A09C-46BF-BF81-F88CEEE30299}">
      <dgm:prSet custT="1"/>
      <dgm:spPr>
        <a:solidFill>
          <a:schemeClr val="accent1">
            <a:lumMod val="60000"/>
            <a:lumOff val="40000"/>
          </a:schemeClr>
        </a:solidFill>
      </dgm:spPr>
      <dgm:t>
        <a:bodyPr/>
        <a:lstStyle/>
        <a:p>
          <a:r>
            <a:rPr lang="es-CO" sz="1100" b="0">
              <a:ln>
                <a:noFill/>
              </a:ln>
              <a:solidFill>
                <a:schemeClr val="bg1"/>
              </a:solidFill>
              <a:latin typeface="Myriad Pro" panose="020B0503030403020204" pitchFamily="34" charset="0"/>
              <a:cs typeface="Arial" panose="020B0604020202020204" pitchFamily="34" charset="0"/>
            </a:rPr>
            <a:t>Plan de </a:t>
          </a:r>
          <a:r>
            <a:rPr lang="es-CO" sz="1100" b="0" baseline="0">
              <a:ln>
                <a:noFill/>
              </a:ln>
              <a:solidFill>
                <a:schemeClr val="bg1"/>
              </a:solidFill>
              <a:latin typeface="Myriad Pro" panose="020B0503030403020204" pitchFamily="34" charset="0"/>
              <a:cs typeface="Arial" panose="020B0604020202020204" pitchFamily="34" charset="0"/>
            </a:rPr>
            <a:t>Seguridad </a:t>
          </a:r>
        </a:p>
        <a:p>
          <a:r>
            <a:rPr lang="es-CO" sz="1100" b="0" baseline="0">
              <a:ln>
                <a:noFill/>
              </a:ln>
              <a:solidFill>
                <a:schemeClr val="bg1"/>
              </a:solidFill>
              <a:latin typeface="Myriad Pro" panose="020B0503030403020204" pitchFamily="34" charset="0"/>
              <a:cs typeface="Arial" panose="020B0604020202020204" pitchFamily="34" charset="0"/>
            </a:rPr>
            <a:t>y Privacidad de </a:t>
          </a:r>
        </a:p>
        <a:p>
          <a:r>
            <a:rPr lang="es-CO" sz="1100" b="0" baseline="0">
              <a:ln>
                <a:noFill/>
              </a:ln>
              <a:solidFill>
                <a:schemeClr val="bg1"/>
              </a:solidFill>
              <a:latin typeface="Myriad Pro" panose="020B0503030403020204" pitchFamily="34" charset="0"/>
              <a:cs typeface="Arial" panose="020B0604020202020204" pitchFamily="34" charset="0"/>
            </a:rPr>
            <a:t>la Información</a:t>
          </a:r>
          <a:endParaRPr lang="es-CO" sz="1100" b="0">
            <a:latin typeface="Myriad Pro" panose="020B0503030403020204" pitchFamily="34" charset="0"/>
          </a:endParaRPr>
        </a:p>
      </dgm:t>
      <dgm:extLst>
        <a:ext uri="{E40237B7-FDA0-4F09-8148-C483321AD2D9}">
          <dgm14:cNvPr xmlns:dgm14="http://schemas.microsoft.com/office/drawing/2010/diagram" id="0" name="">
            <a:hlinkClick xmlns:r="http://schemas.openxmlformats.org/officeDocument/2006/relationships" r:id="rId6"/>
          </dgm14:cNvPr>
        </a:ext>
      </dgm:extLst>
    </dgm:pt>
    <dgm:pt modelId="{FA2F678B-9140-43CE-ACB7-E9F66F48B34B}" type="parTrans" cxnId="{DA003C55-AC82-4875-BADF-34EC7E277047}">
      <dgm:prSet/>
      <dgm:spPr/>
      <dgm:t>
        <a:bodyPr/>
        <a:lstStyle/>
        <a:p>
          <a:endParaRPr lang="es-CO"/>
        </a:p>
      </dgm:t>
    </dgm:pt>
    <dgm:pt modelId="{98538A3B-7694-4ED6-A191-48FEF27D6C47}" type="sibTrans" cxnId="{DA003C55-AC82-4875-BADF-34EC7E277047}">
      <dgm:prSet/>
      <dgm:spPr>
        <a:ln>
          <a:noFill/>
        </a:ln>
      </dgm:spPr>
      <dgm:t>
        <a:bodyPr/>
        <a:lstStyle/>
        <a:p>
          <a:endParaRPr lang="es-CO"/>
        </a:p>
      </dgm:t>
    </dgm:pt>
    <dgm:pt modelId="{3EBE0D76-72DB-40AF-83AC-FA10A1973E88}">
      <dgm:prSet custT="1"/>
      <dgm:spPr>
        <a:solidFill>
          <a:schemeClr val="accent1">
            <a:lumMod val="75000"/>
          </a:schemeClr>
        </a:solidFill>
      </dgm:spPr>
      <dgm:t>
        <a:bodyPr/>
        <a:lstStyle/>
        <a:p>
          <a:r>
            <a:rPr lang="es-CO" sz="1100">
              <a:latin typeface="Myriad Pro" panose="020B0503030403020204" pitchFamily="34" charset="0"/>
            </a:rPr>
            <a:t>Plan Estratégico Tecnologías de la Información</a:t>
          </a:r>
        </a:p>
      </dgm:t>
      <dgm:extLst>
        <a:ext uri="{E40237B7-FDA0-4F09-8148-C483321AD2D9}">
          <dgm14:cNvPr xmlns:dgm14="http://schemas.microsoft.com/office/drawing/2010/diagram" id="0" name="">
            <a:hlinkClick xmlns:r="http://schemas.openxmlformats.org/officeDocument/2006/relationships" r:id="rId7"/>
          </dgm14:cNvPr>
        </a:ext>
      </dgm:extLst>
    </dgm:pt>
    <dgm:pt modelId="{CC744025-A000-40D5-86DD-C64DB64EF769}" type="parTrans" cxnId="{0DE487DC-905D-4685-8FEF-6FFBA78EC481}">
      <dgm:prSet/>
      <dgm:spPr/>
      <dgm:t>
        <a:bodyPr/>
        <a:lstStyle/>
        <a:p>
          <a:endParaRPr lang="es-CO"/>
        </a:p>
      </dgm:t>
    </dgm:pt>
    <dgm:pt modelId="{EF36AD73-4C53-495C-8648-A533527F9EB2}" type="sibTrans" cxnId="{0DE487DC-905D-4685-8FEF-6FFBA78EC481}">
      <dgm:prSet/>
      <dgm:spPr>
        <a:ln>
          <a:noFill/>
        </a:ln>
      </dgm:spPr>
      <dgm:t>
        <a:bodyPr/>
        <a:lstStyle/>
        <a:p>
          <a:endParaRPr lang="es-CO"/>
        </a:p>
      </dgm:t>
    </dgm:pt>
    <dgm:pt modelId="{7257C309-CE3D-4817-8C1D-306631B75B08}">
      <dgm:prSet custT="1"/>
      <dgm:spPr>
        <a:solidFill>
          <a:schemeClr val="accent6">
            <a:lumMod val="50000"/>
          </a:schemeClr>
        </a:solidFill>
      </dgm:spPr>
      <dgm:t>
        <a:bodyPr/>
        <a:lstStyle/>
        <a:p>
          <a:r>
            <a:rPr lang="es-CO" sz="1200">
              <a:latin typeface="Myriad Pro" panose="020B0503030403020204" pitchFamily="34" charset="0"/>
            </a:rPr>
            <a:t>Plan Estratégico Talento Humano</a:t>
          </a:r>
        </a:p>
      </dgm:t>
      <dgm:extLst>
        <a:ext uri="{E40237B7-FDA0-4F09-8148-C483321AD2D9}">
          <dgm14:cNvPr xmlns:dgm14="http://schemas.microsoft.com/office/drawing/2010/diagram" id="0" name="">
            <a:hlinkClick xmlns:r="http://schemas.openxmlformats.org/officeDocument/2006/relationships" r:id="rId8"/>
          </dgm14:cNvPr>
        </a:ext>
      </dgm:extLst>
    </dgm:pt>
    <dgm:pt modelId="{F3AB452E-CA81-419E-8E1B-6D6A93170A3D}" type="parTrans" cxnId="{2886A180-646B-4D71-8727-6544059CB48C}">
      <dgm:prSet/>
      <dgm:spPr/>
      <dgm:t>
        <a:bodyPr/>
        <a:lstStyle/>
        <a:p>
          <a:endParaRPr lang="es-CO"/>
        </a:p>
      </dgm:t>
    </dgm:pt>
    <dgm:pt modelId="{96C4107C-2DDF-4A0A-B73B-CB7CC62D7004}" type="sibTrans" cxnId="{2886A180-646B-4D71-8727-6544059CB48C}">
      <dgm:prSet/>
      <dgm:spPr>
        <a:ln>
          <a:noFill/>
        </a:ln>
      </dgm:spPr>
      <dgm:t>
        <a:bodyPr/>
        <a:lstStyle/>
        <a:p>
          <a:endParaRPr lang="es-CO"/>
        </a:p>
      </dgm:t>
    </dgm:pt>
    <dgm:pt modelId="{B9F19EC0-36B0-4DB0-818C-9BE0E014D52D}">
      <dgm:prSet custT="1"/>
      <dgm:spPr>
        <a:solidFill>
          <a:schemeClr val="accent2">
            <a:lumMod val="50000"/>
          </a:schemeClr>
        </a:solidFill>
      </dgm:spPr>
      <dgm:t>
        <a:bodyPr/>
        <a:lstStyle/>
        <a:p>
          <a:r>
            <a:rPr lang="es-CO" sz="1050">
              <a:latin typeface="Myriad Pro" panose="020B0503030403020204" pitchFamily="34" charset="0"/>
            </a:rPr>
            <a:t>Plan Anticorrupción y Atención al Ciudadano</a:t>
          </a:r>
        </a:p>
      </dgm:t>
      <dgm:extLst>
        <a:ext uri="{E40237B7-FDA0-4F09-8148-C483321AD2D9}">
          <dgm14:cNvPr xmlns:dgm14="http://schemas.microsoft.com/office/drawing/2010/diagram" id="0" name="">
            <a:hlinkClick xmlns:r="http://schemas.openxmlformats.org/officeDocument/2006/relationships" r:id="rId9"/>
          </dgm14:cNvPr>
        </a:ext>
      </dgm:extLst>
    </dgm:pt>
    <dgm:pt modelId="{91372A3C-C4DD-44A2-B954-FDA116B30266}" type="parTrans" cxnId="{75778AAC-83F3-4D3B-8B12-EACE1F46AED6}">
      <dgm:prSet/>
      <dgm:spPr/>
      <dgm:t>
        <a:bodyPr/>
        <a:lstStyle/>
        <a:p>
          <a:endParaRPr lang="es-CO"/>
        </a:p>
      </dgm:t>
    </dgm:pt>
    <dgm:pt modelId="{504A3A7A-F82F-45B0-A5B6-5A14441FE4E8}" type="sibTrans" cxnId="{75778AAC-83F3-4D3B-8B12-EACE1F46AED6}">
      <dgm:prSet/>
      <dgm:spPr>
        <a:ln>
          <a:noFill/>
        </a:ln>
      </dgm:spPr>
      <dgm:t>
        <a:bodyPr/>
        <a:lstStyle/>
        <a:p>
          <a:endParaRPr lang="es-CO"/>
        </a:p>
      </dgm:t>
    </dgm:pt>
    <dgm:pt modelId="{124CB021-5033-4D5A-BAC9-AF63695D6A61}">
      <dgm:prSet custT="1"/>
      <dgm:spPr>
        <a:solidFill>
          <a:schemeClr val="accent6">
            <a:lumMod val="75000"/>
          </a:schemeClr>
        </a:solidFill>
      </dgm:spPr>
      <dgm:t>
        <a:bodyPr/>
        <a:lstStyle/>
        <a:p>
          <a:r>
            <a:rPr lang="es-CO" sz="1400">
              <a:latin typeface="Myriad Pro" panose="020B0503030403020204" pitchFamily="34" charset="0"/>
            </a:rPr>
            <a:t>Plan Anual de Vacantes</a:t>
          </a:r>
        </a:p>
      </dgm:t>
      <dgm:extLst>
        <a:ext uri="{E40237B7-FDA0-4F09-8148-C483321AD2D9}">
          <dgm14:cNvPr xmlns:dgm14="http://schemas.microsoft.com/office/drawing/2010/diagram" id="0" name="">
            <a:hlinkClick xmlns:r="http://schemas.openxmlformats.org/officeDocument/2006/relationships" r:id="rId10"/>
          </dgm14:cNvPr>
        </a:ext>
      </dgm:extLst>
    </dgm:pt>
    <dgm:pt modelId="{4D0A8EAF-0FC9-4875-8217-4ABCA5A87200}" type="parTrans" cxnId="{763DD457-F430-4B99-9A76-4793D7C44977}">
      <dgm:prSet/>
      <dgm:spPr/>
      <dgm:t>
        <a:bodyPr/>
        <a:lstStyle/>
        <a:p>
          <a:endParaRPr lang="es-CO"/>
        </a:p>
      </dgm:t>
    </dgm:pt>
    <dgm:pt modelId="{42951467-B451-47C5-B3DB-F7483BF262B2}" type="sibTrans" cxnId="{763DD457-F430-4B99-9A76-4793D7C44977}">
      <dgm:prSet/>
      <dgm:spPr>
        <a:ln>
          <a:noFill/>
        </a:ln>
      </dgm:spPr>
      <dgm:t>
        <a:bodyPr/>
        <a:lstStyle/>
        <a:p>
          <a:endParaRPr lang="es-CO"/>
        </a:p>
      </dgm:t>
    </dgm:pt>
    <dgm:pt modelId="{36728C29-AC5E-4E78-A849-A35940A5BF5D}">
      <dgm:prSet custT="1"/>
      <dgm:spPr>
        <a:solidFill>
          <a:schemeClr val="accent6"/>
        </a:solidFill>
      </dgm:spPr>
      <dgm:t>
        <a:bodyPr/>
        <a:lstStyle/>
        <a:p>
          <a:r>
            <a:rPr lang="es-CO" sz="1200">
              <a:latin typeface="Myriad Pro" panose="020B0503030403020204" pitchFamily="34" charset="0"/>
            </a:rPr>
            <a:t>Plan Institucional de Gestión Ambiental</a:t>
          </a:r>
        </a:p>
      </dgm:t>
      <dgm:extLst>
        <a:ext uri="{E40237B7-FDA0-4F09-8148-C483321AD2D9}">
          <dgm14:cNvPr xmlns:dgm14="http://schemas.microsoft.com/office/drawing/2010/diagram" id="0" name="">
            <a:hlinkClick xmlns:r="http://schemas.openxmlformats.org/officeDocument/2006/relationships" r:id="rId11"/>
          </dgm14:cNvPr>
        </a:ext>
      </dgm:extLst>
    </dgm:pt>
    <dgm:pt modelId="{5FAA90CA-3282-4ED9-A06B-BD91D4A4EE0D}" type="parTrans" cxnId="{965435CD-96C0-461F-B651-47B4E1065E64}">
      <dgm:prSet/>
      <dgm:spPr/>
      <dgm:t>
        <a:bodyPr/>
        <a:lstStyle/>
        <a:p>
          <a:endParaRPr lang="es-CO"/>
        </a:p>
      </dgm:t>
    </dgm:pt>
    <dgm:pt modelId="{76412904-2073-42B9-BEDA-8EE41F132968}" type="sibTrans" cxnId="{965435CD-96C0-461F-B651-47B4E1065E64}">
      <dgm:prSet/>
      <dgm:spPr>
        <a:ln>
          <a:noFill/>
        </a:ln>
      </dgm:spPr>
      <dgm:t>
        <a:bodyPr/>
        <a:lstStyle/>
        <a:p>
          <a:endParaRPr lang="es-CO"/>
        </a:p>
      </dgm:t>
    </dgm:pt>
    <dgm:pt modelId="{5FEC9D0D-D125-4903-8304-913C7BFBD153}">
      <dgm:prSet custT="1"/>
      <dgm:spPr>
        <a:solidFill>
          <a:schemeClr val="accent4">
            <a:lumMod val="75000"/>
          </a:schemeClr>
        </a:solidFill>
      </dgm:spPr>
      <dgm:t>
        <a:bodyPr/>
        <a:lstStyle/>
        <a:p>
          <a:r>
            <a:rPr lang="es-CO" sz="1050">
              <a:latin typeface="Myriad Pro" panose="020B0503030403020204" pitchFamily="34" charset="0"/>
            </a:rPr>
            <a:t>Plan de Conservación Documental</a:t>
          </a:r>
        </a:p>
      </dgm:t>
      <dgm:extLst>
        <a:ext uri="{E40237B7-FDA0-4F09-8148-C483321AD2D9}">
          <dgm14:cNvPr xmlns:dgm14="http://schemas.microsoft.com/office/drawing/2010/diagram" id="0" name="">
            <a:hlinkClick xmlns:r="http://schemas.openxmlformats.org/officeDocument/2006/relationships" r:id="rId12"/>
          </dgm14:cNvPr>
        </a:ext>
      </dgm:extLst>
    </dgm:pt>
    <dgm:pt modelId="{3D525DAB-BFCB-4C66-B7AA-C5FDAEFFE5A8}" type="parTrans" cxnId="{92AC4DEF-DE3D-4510-B3DD-348448F113F4}">
      <dgm:prSet/>
      <dgm:spPr/>
      <dgm:t>
        <a:bodyPr/>
        <a:lstStyle/>
        <a:p>
          <a:endParaRPr lang="es-CO"/>
        </a:p>
      </dgm:t>
    </dgm:pt>
    <dgm:pt modelId="{FCB63E95-FD02-41BC-A38C-95AF25EE6765}" type="sibTrans" cxnId="{92AC4DEF-DE3D-4510-B3DD-348448F113F4}">
      <dgm:prSet/>
      <dgm:spPr>
        <a:ln>
          <a:noFill/>
        </a:ln>
      </dgm:spPr>
      <dgm:t>
        <a:bodyPr/>
        <a:lstStyle/>
        <a:p>
          <a:endParaRPr lang="es-CO"/>
        </a:p>
      </dgm:t>
    </dgm:pt>
    <dgm:pt modelId="{9035EBF1-3B05-41A2-8467-44CE9DD8E2C7}">
      <dgm:prSet custT="1"/>
      <dgm:spPr>
        <a:solidFill>
          <a:schemeClr val="accent4">
            <a:lumMod val="75000"/>
          </a:schemeClr>
        </a:solidFill>
      </dgm:spPr>
      <dgm:t>
        <a:bodyPr/>
        <a:lstStyle/>
        <a:p>
          <a:r>
            <a:rPr lang="es-CO" sz="1200">
              <a:latin typeface="Myriad Pro" panose="020B0503030403020204" pitchFamily="34" charset="0"/>
            </a:rPr>
            <a:t>Plan Institucional de Archivo</a:t>
          </a:r>
        </a:p>
      </dgm:t>
      <dgm:extLst>
        <a:ext uri="{E40237B7-FDA0-4F09-8148-C483321AD2D9}">
          <dgm14:cNvPr xmlns:dgm14="http://schemas.microsoft.com/office/drawing/2010/diagram" id="0" name="">
            <a:hlinkClick xmlns:r="http://schemas.openxmlformats.org/officeDocument/2006/relationships" r:id="rId13"/>
          </dgm14:cNvPr>
        </a:ext>
      </dgm:extLst>
    </dgm:pt>
    <dgm:pt modelId="{B4907AC0-C73B-44F0-B8E1-E854C42D728F}" type="parTrans" cxnId="{6BAC0053-A16C-4810-BE8B-0B0FC94873FF}">
      <dgm:prSet/>
      <dgm:spPr/>
      <dgm:t>
        <a:bodyPr/>
        <a:lstStyle/>
        <a:p>
          <a:endParaRPr lang="es-CO"/>
        </a:p>
      </dgm:t>
    </dgm:pt>
    <dgm:pt modelId="{DF1386DC-38B5-4BA4-A00A-E1D63FAE9514}" type="sibTrans" cxnId="{6BAC0053-A16C-4810-BE8B-0B0FC94873FF}">
      <dgm:prSet/>
      <dgm:spPr/>
      <dgm:t>
        <a:bodyPr/>
        <a:lstStyle/>
        <a:p>
          <a:endParaRPr lang="es-CO"/>
        </a:p>
      </dgm:t>
    </dgm:pt>
    <dgm:pt modelId="{16880E30-0580-4E2C-8A25-A28F1A650BE9}">
      <dgm:prSet custT="1"/>
      <dgm:spPr>
        <a:solidFill>
          <a:schemeClr val="accent6">
            <a:lumMod val="75000"/>
          </a:schemeClr>
        </a:solidFill>
      </dgm:spPr>
      <dgm:t>
        <a:bodyPr/>
        <a:lstStyle/>
        <a:p>
          <a:r>
            <a:rPr lang="es-CO" sz="1100">
              <a:latin typeface="Myriad Pro" panose="020B0503030403020204" pitchFamily="34" charset="0"/>
            </a:rPr>
            <a:t>Plan Institucional de Capacitación</a:t>
          </a:r>
        </a:p>
      </dgm:t>
      <dgm:extLst>
        <a:ext uri="{E40237B7-FDA0-4F09-8148-C483321AD2D9}">
          <dgm14:cNvPr xmlns:dgm14="http://schemas.microsoft.com/office/drawing/2010/diagram" id="0" name="">
            <a:hlinkClick xmlns:r="http://schemas.openxmlformats.org/officeDocument/2006/relationships" r:id="rId14"/>
          </dgm14:cNvPr>
        </a:ext>
      </dgm:extLst>
    </dgm:pt>
    <dgm:pt modelId="{6378EB91-85E1-477C-83D9-633F7BDB1DF1}" type="parTrans" cxnId="{3E9E9DEC-0020-4D67-97BB-566357EECCC3}">
      <dgm:prSet/>
      <dgm:spPr/>
      <dgm:t>
        <a:bodyPr/>
        <a:lstStyle/>
        <a:p>
          <a:endParaRPr lang="es-CO"/>
        </a:p>
      </dgm:t>
    </dgm:pt>
    <dgm:pt modelId="{3BD9C6B4-171A-4616-9D1F-23E7A0642DF8}" type="sibTrans" cxnId="{3E9E9DEC-0020-4D67-97BB-566357EECCC3}">
      <dgm:prSet/>
      <dgm:spPr>
        <a:noFill/>
        <a:ln>
          <a:noFill/>
        </a:ln>
      </dgm:spPr>
      <dgm:t>
        <a:bodyPr/>
        <a:lstStyle/>
        <a:p>
          <a:endParaRPr lang="es-CO"/>
        </a:p>
      </dgm:t>
    </dgm:pt>
    <dgm:pt modelId="{76F66FA8-8B58-4673-875D-27D3AF5C9428}">
      <dgm:prSet custT="1"/>
      <dgm:spPr>
        <a:solidFill>
          <a:schemeClr val="accent6">
            <a:lumMod val="75000"/>
          </a:schemeClr>
        </a:solidFill>
      </dgm:spPr>
      <dgm:t>
        <a:bodyPr/>
        <a:lstStyle/>
        <a:p>
          <a:r>
            <a:rPr lang="es-CO" sz="1100">
              <a:latin typeface="Myriad Pro" panose="020B0503030403020204" pitchFamily="34" charset="0"/>
            </a:rPr>
            <a:t>Plan del Sistema de Gestión de Seguridad y Salud en el Trabajo</a:t>
          </a:r>
        </a:p>
      </dgm:t>
      <dgm:extLst>
        <a:ext uri="{E40237B7-FDA0-4F09-8148-C483321AD2D9}">
          <dgm14:cNvPr xmlns:dgm14="http://schemas.microsoft.com/office/drawing/2010/diagram" id="0" name="">
            <a:hlinkClick xmlns:r="http://schemas.openxmlformats.org/officeDocument/2006/relationships" r:id="rId15"/>
          </dgm14:cNvPr>
        </a:ext>
      </dgm:extLst>
    </dgm:pt>
    <dgm:pt modelId="{B634FC84-A76D-442D-89AE-8AF4BE534BEA}" type="parTrans" cxnId="{C78BE43F-059A-4D73-9F5E-B21B4DAF1946}">
      <dgm:prSet/>
      <dgm:spPr/>
      <dgm:t>
        <a:bodyPr/>
        <a:lstStyle/>
        <a:p>
          <a:endParaRPr lang="es-CO"/>
        </a:p>
      </dgm:t>
    </dgm:pt>
    <dgm:pt modelId="{E1C5F05F-778E-4346-A980-526C36269704}" type="sibTrans" cxnId="{C78BE43F-059A-4D73-9F5E-B21B4DAF1946}">
      <dgm:prSet/>
      <dgm:spPr>
        <a:ln>
          <a:noFill/>
        </a:ln>
      </dgm:spPr>
      <dgm:t>
        <a:bodyPr/>
        <a:lstStyle/>
        <a:p>
          <a:endParaRPr lang="es-CO"/>
        </a:p>
      </dgm:t>
    </dgm:pt>
    <dgm:pt modelId="{F5168544-A53C-45EB-97F9-6344A5343CB8}">
      <dgm:prSet custT="1"/>
      <dgm:spPr>
        <a:solidFill>
          <a:schemeClr val="accent6">
            <a:lumMod val="75000"/>
          </a:schemeClr>
        </a:solidFill>
      </dgm:spPr>
      <dgm:t>
        <a:bodyPr/>
        <a:lstStyle/>
        <a:p>
          <a:r>
            <a:rPr lang="es-CO" sz="1400">
              <a:latin typeface="Myriad Pro" panose="020B0503030403020204" pitchFamily="34" charset="0"/>
            </a:rPr>
            <a:t>Plan Bienestar e Incentivos</a:t>
          </a:r>
        </a:p>
      </dgm:t>
      <dgm:extLst>
        <a:ext uri="{E40237B7-FDA0-4F09-8148-C483321AD2D9}">
          <dgm14:cNvPr xmlns:dgm14="http://schemas.microsoft.com/office/drawing/2010/diagram" id="0" name="">
            <a:hlinkClick xmlns:r="http://schemas.openxmlformats.org/officeDocument/2006/relationships" r:id="rId16"/>
          </dgm14:cNvPr>
        </a:ext>
      </dgm:extLst>
    </dgm:pt>
    <dgm:pt modelId="{AAE51F1C-491D-4221-9E15-41B728F84119}" type="parTrans" cxnId="{7D8320A0-2258-4FC5-81E5-5A58CDDA937B}">
      <dgm:prSet/>
      <dgm:spPr/>
      <dgm:t>
        <a:bodyPr/>
        <a:lstStyle/>
        <a:p>
          <a:endParaRPr lang="es-CO"/>
        </a:p>
      </dgm:t>
    </dgm:pt>
    <dgm:pt modelId="{7F0BBA2B-C6DB-42B8-AA5C-DA9D90D22F40}" type="sibTrans" cxnId="{7D8320A0-2258-4FC5-81E5-5A58CDDA937B}">
      <dgm:prSet/>
      <dgm:spPr>
        <a:ln>
          <a:noFill/>
        </a:ln>
      </dgm:spPr>
      <dgm:t>
        <a:bodyPr/>
        <a:lstStyle/>
        <a:p>
          <a:endParaRPr lang="es-CO"/>
        </a:p>
      </dgm:t>
    </dgm:pt>
    <dgm:pt modelId="{3C39FFE7-02EA-415A-9A73-25675600DEB7}">
      <dgm:prSet custT="1"/>
      <dgm:spPr>
        <a:solidFill>
          <a:schemeClr val="accent6">
            <a:lumMod val="75000"/>
          </a:schemeClr>
        </a:solidFill>
      </dgm:spPr>
      <dgm:t>
        <a:bodyPr/>
        <a:lstStyle/>
        <a:p>
          <a:r>
            <a:rPr lang="es-CO" sz="1400">
              <a:latin typeface="Myriad Pro" panose="020B0503030403020204" pitchFamily="34" charset="0"/>
            </a:rPr>
            <a:t>Plan de Previsión RRHH</a:t>
          </a:r>
        </a:p>
      </dgm:t>
      <dgm:extLst>
        <a:ext uri="{E40237B7-FDA0-4F09-8148-C483321AD2D9}">
          <dgm14:cNvPr xmlns:dgm14="http://schemas.microsoft.com/office/drawing/2010/diagram" id="0" name="">
            <a:hlinkClick xmlns:r="http://schemas.openxmlformats.org/officeDocument/2006/relationships" r:id="rId17"/>
          </dgm14:cNvPr>
        </a:ext>
      </dgm:extLst>
    </dgm:pt>
    <dgm:pt modelId="{E2621663-EF59-47CE-8D43-E7C15EFD6409}" type="parTrans" cxnId="{3BA6FB8D-910E-44DA-9540-3E34DFA3CC58}">
      <dgm:prSet/>
      <dgm:spPr/>
      <dgm:t>
        <a:bodyPr/>
        <a:lstStyle/>
        <a:p>
          <a:endParaRPr lang="es-CO"/>
        </a:p>
      </dgm:t>
    </dgm:pt>
    <dgm:pt modelId="{6AACE2D0-4002-4D62-AC13-D351C136D4D0}" type="sibTrans" cxnId="{3BA6FB8D-910E-44DA-9540-3E34DFA3CC58}">
      <dgm:prSet/>
      <dgm:spPr>
        <a:ln>
          <a:noFill/>
        </a:ln>
      </dgm:spPr>
      <dgm:t>
        <a:bodyPr/>
        <a:lstStyle/>
        <a:p>
          <a:endParaRPr lang="es-CO"/>
        </a:p>
      </dgm:t>
    </dgm:pt>
    <dgm:pt modelId="{03B30B5D-033E-4CA7-9D2C-0D8D3A473316}">
      <dgm:prSet custT="1"/>
      <dgm:spPr>
        <a:solidFill>
          <a:schemeClr val="accent1">
            <a:lumMod val="75000"/>
          </a:schemeClr>
        </a:solidFill>
      </dgm:spPr>
      <dgm:t>
        <a:bodyPr/>
        <a:lstStyle/>
        <a:p>
          <a:r>
            <a:rPr lang="es-CO" sz="1400">
              <a:latin typeface="Myriad Pro" panose="020B0503030403020204" pitchFamily="34" charset="0"/>
            </a:rPr>
            <a:t>Plan de Gasto Público</a:t>
          </a:r>
        </a:p>
      </dgm:t>
      <dgm:extLst>
        <a:ext uri="{E40237B7-FDA0-4F09-8148-C483321AD2D9}">
          <dgm14:cNvPr xmlns:dgm14="http://schemas.microsoft.com/office/drawing/2010/diagram" id="0" name="">
            <a:hlinkClick xmlns:r="http://schemas.openxmlformats.org/officeDocument/2006/relationships" r:id="rId18"/>
          </dgm14:cNvPr>
        </a:ext>
      </dgm:extLst>
    </dgm:pt>
    <dgm:pt modelId="{84CD3FF9-B015-40E8-AD38-74B2C2A57F4D}" type="parTrans" cxnId="{4C0ED7AE-A7A2-4355-834E-73877826200C}">
      <dgm:prSet/>
      <dgm:spPr/>
      <dgm:t>
        <a:bodyPr/>
        <a:lstStyle/>
        <a:p>
          <a:endParaRPr lang="es-CO"/>
        </a:p>
      </dgm:t>
    </dgm:pt>
    <dgm:pt modelId="{F7159A2F-D2CB-4190-9975-EFD1DB7F0CAB}" type="sibTrans" cxnId="{4C0ED7AE-A7A2-4355-834E-73877826200C}">
      <dgm:prSet/>
      <dgm:spPr>
        <a:ln>
          <a:noFill/>
        </a:ln>
      </dgm:spPr>
      <dgm:t>
        <a:bodyPr/>
        <a:lstStyle/>
        <a:p>
          <a:endParaRPr lang="es-CO"/>
        </a:p>
      </dgm:t>
    </dgm:pt>
    <dgm:pt modelId="{DF435742-FFDC-4E35-9EC0-225F27F9021C}">
      <dgm:prSet custT="1"/>
      <dgm:spPr/>
      <dgm:t>
        <a:bodyPr/>
        <a:lstStyle/>
        <a:p>
          <a:r>
            <a:rPr lang="es-CO" sz="1050">
              <a:latin typeface="Myriad Pro" panose="020B0503030403020204" pitchFamily="34" charset="0"/>
            </a:rPr>
            <a:t>Plan Anual de Adquisiones</a:t>
          </a:r>
        </a:p>
      </dgm:t>
      <dgm:extLst>
        <a:ext uri="{E40237B7-FDA0-4F09-8148-C483321AD2D9}">
          <dgm14:cNvPr xmlns:dgm14="http://schemas.microsoft.com/office/drawing/2010/diagram" id="0" name="">
            <a:hlinkClick xmlns:r="http://schemas.openxmlformats.org/officeDocument/2006/relationships" r:id="rId19"/>
          </dgm14:cNvPr>
        </a:ext>
      </dgm:extLst>
    </dgm:pt>
    <dgm:pt modelId="{363E145C-50D6-4D40-A254-AEA3536357D6}" type="parTrans" cxnId="{7918A09B-E6EC-4046-BE16-21FB4E0E168F}">
      <dgm:prSet/>
      <dgm:spPr/>
      <dgm:t>
        <a:bodyPr/>
        <a:lstStyle/>
        <a:p>
          <a:endParaRPr lang="es-CO"/>
        </a:p>
      </dgm:t>
    </dgm:pt>
    <dgm:pt modelId="{A9C8262A-8C5D-42F0-8995-40CBE18173F1}" type="sibTrans" cxnId="{7918A09B-E6EC-4046-BE16-21FB4E0E168F}">
      <dgm:prSet/>
      <dgm:spPr>
        <a:ln>
          <a:noFill/>
        </a:ln>
      </dgm:spPr>
      <dgm:t>
        <a:bodyPr/>
        <a:lstStyle/>
        <a:p>
          <a:endParaRPr lang="es-CO"/>
        </a:p>
      </dgm:t>
    </dgm:pt>
    <dgm:pt modelId="{5A764596-76EA-44FD-9844-C4F3477793FA}" type="pres">
      <dgm:prSet presAssocID="{C637B66B-F99A-4F22-B900-F886A5A12C06}" presName="cycle" presStyleCnt="0">
        <dgm:presLayoutVars>
          <dgm:dir/>
          <dgm:resizeHandles val="exact"/>
        </dgm:presLayoutVars>
      </dgm:prSet>
      <dgm:spPr/>
    </dgm:pt>
    <dgm:pt modelId="{60842E39-50A8-44B9-968A-A4AA4E48B9E7}" type="pres">
      <dgm:prSet presAssocID="{F2C57218-D7FC-445C-ABB2-2774A9DBFF78}" presName="node" presStyleLbl="node1" presStyleIdx="0" presStyleCnt="19" custScaleX="174736" custScaleY="237199">
        <dgm:presLayoutVars>
          <dgm:bulletEnabled val="1"/>
        </dgm:presLayoutVars>
      </dgm:prSet>
      <dgm:spPr>
        <a:prstGeom prst="pentagon">
          <a:avLst/>
        </a:prstGeom>
      </dgm:spPr>
    </dgm:pt>
    <dgm:pt modelId="{BFD71421-2183-43E3-B8F1-FB7FCD98DF1E}" type="pres">
      <dgm:prSet presAssocID="{F2C57218-D7FC-445C-ABB2-2774A9DBFF78}" presName="spNode" presStyleCnt="0"/>
      <dgm:spPr/>
    </dgm:pt>
    <dgm:pt modelId="{DBF07BFE-E927-4125-B08E-33539D9F9484}" type="pres">
      <dgm:prSet presAssocID="{8DB85BF1-8E6B-484C-9840-D80E2553A6E2}" presName="sibTrans" presStyleLbl="sibTrans1D1" presStyleIdx="0" presStyleCnt="19"/>
      <dgm:spPr/>
    </dgm:pt>
    <dgm:pt modelId="{0079D3D2-EA32-493B-AA5E-62EBAAA4FED2}" type="pres">
      <dgm:prSet presAssocID="{03B30B5D-033E-4CA7-9D2C-0D8D3A473316}" presName="node" presStyleLbl="node1" presStyleIdx="1" presStyleCnt="19" custScaleX="174727" custScaleY="237553">
        <dgm:presLayoutVars>
          <dgm:bulletEnabled val="1"/>
        </dgm:presLayoutVars>
      </dgm:prSet>
      <dgm:spPr>
        <a:prstGeom prst="pentagon">
          <a:avLst/>
        </a:prstGeom>
      </dgm:spPr>
    </dgm:pt>
    <dgm:pt modelId="{B54BE611-44CE-4F43-A493-82358BFC3AAC}" type="pres">
      <dgm:prSet presAssocID="{03B30B5D-033E-4CA7-9D2C-0D8D3A473316}" presName="spNode" presStyleCnt="0"/>
      <dgm:spPr/>
    </dgm:pt>
    <dgm:pt modelId="{6246BF1A-B0FC-48A0-896C-800586FBA1E8}" type="pres">
      <dgm:prSet presAssocID="{F7159A2F-D2CB-4190-9975-EFD1DB7F0CAB}" presName="sibTrans" presStyleLbl="sibTrans1D1" presStyleIdx="1" presStyleCnt="19"/>
      <dgm:spPr/>
    </dgm:pt>
    <dgm:pt modelId="{3A9E96CA-3ED9-4F07-A1C7-9E87059BEFAC}" type="pres">
      <dgm:prSet presAssocID="{DF435742-FFDC-4E35-9EC0-225F27F9021C}" presName="node" presStyleLbl="node1" presStyleIdx="2" presStyleCnt="19" custScaleX="176888" custScaleY="207417">
        <dgm:presLayoutVars>
          <dgm:bulletEnabled val="1"/>
        </dgm:presLayoutVars>
      </dgm:prSet>
      <dgm:spPr>
        <a:prstGeom prst="pentagon">
          <a:avLst/>
        </a:prstGeom>
      </dgm:spPr>
    </dgm:pt>
    <dgm:pt modelId="{AE157272-8A08-4716-ADBC-7B29D51CC223}" type="pres">
      <dgm:prSet presAssocID="{DF435742-FFDC-4E35-9EC0-225F27F9021C}" presName="spNode" presStyleCnt="0"/>
      <dgm:spPr/>
    </dgm:pt>
    <dgm:pt modelId="{B2567EBB-52FD-4224-AE39-922FD372098F}" type="pres">
      <dgm:prSet presAssocID="{A9C8262A-8C5D-42F0-8995-40CBE18173F1}" presName="sibTrans" presStyleLbl="sibTrans1D1" presStyleIdx="2" presStyleCnt="19"/>
      <dgm:spPr/>
    </dgm:pt>
    <dgm:pt modelId="{B43B5E83-8BD5-4C6D-B125-5CD64E737143}" type="pres">
      <dgm:prSet presAssocID="{7257C309-CE3D-4817-8C1D-306631B75B08}" presName="node" presStyleLbl="node1" presStyleIdx="3" presStyleCnt="19" custScaleX="174736" custScaleY="237199">
        <dgm:presLayoutVars>
          <dgm:bulletEnabled val="1"/>
        </dgm:presLayoutVars>
      </dgm:prSet>
      <dgm:spPr>
        <a:prstGeom prst="pentagon">
          <a:avLst/>
        </a:prstGeom>
      </dgm:spPr>
    </dgm:pt>
    <dgm:pt modelId="{048EED06-5A84-4811-A102-1DDB1B948261}" type="pres">
      <dgm:prSet presAssocID="{7257C309-CE3D-4817-8C1D-306631B75B08}" presName="spNode" presStyleCnt="0"/>
      <dgm:spPr/>
    </dgm:pt>
    <dgm:pt modelId="{2203F5A6-EDD7-4A05-9B54-C16897B02A87}" type="pres">
      <dgm:prSet presAssocID="{96C4107C-2DDF-4A0A-B73B-CB7CC62D7004}" presName="sibTrans" presStyleLbl="sibTrans1D1" presStyleIdx="3" presStyleCnt="19"/>
      <dgm:spPr/>
    </dgm:pt>
    <dgm:pt modelId="{B48AD44C-21E2-484C-97D5-1A6B9DC2C686}" type="pres">
      <dgm:prSet presAssocID="{124CB021-5033-4D5A-BAC9-AF63695D6A61}" presName="node" presStyleLbl="node1" presStyleIdx="4" presStyleCnt="19" custScaleX="174736" custScaleY="237199" custRadScaleRad="99247" custRadScaleInc="5633">
        <dgm:presLayoutVars>
          <dgm:bulletEnabled val="1"/>
        </dgm:presLayoutVars>
      </dgm:prSet>
      <dgm:spPr>
        <a:prstGeom prst="pentagon">
          <a:avLst/>
        </a:prstGeom>
      </dgm:spPr>
    </dgm:pt>
    <dgm:pt modelId="{13EB079A-C35A-44EA-80FA-41CF86672689}" type="pres">
      <dgm:prSet presAssocID="{124CB021-5033-4D5A-BAC9-AF63695D6A61}" presName="spNode" presStyleCnt="0"/>
      <dgm:spPr/>
    </dgm:pt>
    <dgm:pt modelId="{7C326482-1191-4653-93FB-BDC014472D2E}" type="pres">
      <dgm:prSet presAssocID="{42951467-B451-47C5-B3DB-F7483BF262B2}" presName="sibTrans" presStyleLbl="sibTrans1D1" presStyleIdx="4" presStyleCnt="19"/>
      <dgm:spPr/>
    </dgm:pt>
    <dgm:pt modelId="{20CD565A-C383-48C5-AF63-E47F7ED77B19}" type="pres">
      <dgm:prSet presAssocID="{3C39FFE7-02EA-415A-9A73-25675600DEB7}" presName="node" presStyleLbl="node1" presStyleIdx="5" presStyleCnt="19" custScaleX="174736" custScaleY="237199">
        <dgm:presLayoutVars>
          <dgm:bulletEnabled val="1"/>
        </dgm:presLayoutVars>
      </dgm:prSet>
      <dgm:spPr>
        <a:prstGeom prst="pentagon">
          <a:avLst/>
        </a:prstGeom>
      </dgm:spPr>
    </dgm:pt>
    <dgm:pt modelId="{58B38670-9517-41FD-AD28-8C30F3853E82}" type="pres">
      <dgm:prSet presAssocID="{3C39FFE7-02EA-415A-9A73-25675600DEB7}" presName="spNode" presStyleCnt="0"/>
      <dgm:spPr/>
    </dgm:pt>
    <dgm:pt modelId="{F0C9131D-B400-4310-8FDD-509D7D11DEC0}" type="pres">
      <dgm:prSet presAssocID="{6AACE2D0-4002-4D62-AC13-D351C136D4D0}" presName="sibTrans" presStyleLbl="sibTrans1D1" presStyleIdx="5" presStyleCnt="19"/>
      <dgm:spPr/>
    </dgm:pt>
    <dgm:pt modelId="{AB1160FE-F071-4968-8D5B-7A739287145C}" type="pres">
      <dgm:prSet presAssocID="{F5168544-A53C-45EB-97F9-6344A5343CB8}" presName="node" presStyleLbl="node1" presStyleIdx="6" presStyleCnt="19" custScaleX="198049" custScaleY="237199">
        <dgm:presLayoutVars>
          <dgm:bulletEnabled val="1"/>
        </dgm:presLayoutVars>
      </dgm:prSet>
      <dgm:spPr>
        <a:prstGeom prst="pentagon">
          <a:avLst/>
        </a:prstGeom>
      </dgm:spPr>
    </dgm:pt>
    <dgm:pt modelId="{36C5460C-F66A-40EC-B9A6-9DCC85E0A607}" type="pres">
      <dgm:prSet presAssocID="{F5168544-A53C-45EB-97F9-6344A5343CB8}" presName="spNode" presStyleCnt="0"/>
      <dgm:spPr/>
    </dgm:pt>
    <dgm:pt modelId="{E6FE9B26-780B-4BC5-8F41-77CFE8323F66}" type="pres">
      <dgm:prSet presAssocID="{7F0BBA2B-C6DB-42B8-AA5C-DA9D90D22F40}" presName="sibTrans" presStyleLbl="sibTrans1D1" presStyleIdx="6" presStyleCnt="19"/>
      <dgm:spPr/>
    </dgm:pt>
    <dgm:pt modelId="{E271AC7F-4FAE-4573-9960-76FD76C7ACF7}" type="pres">
      <dgm:prSet presAssocID="{76F66FA8-8B58-4673-875D-27D3AF5C9428}" presName="node" presStyleLbl="node1" presStyleIdx="7" presStyleCnt="19" custScaleX="174736" custScaleY="237199">
        <dgm:presLayoutVars>
          <dgm:bulletEnabled val="1"/>
        </dgm:presLayoutVars>
      </dgm:prSet>
      <dgm:spPr>
        <a:prstGeom prst="pentagon">
          <a:avLst/>
        </a:prstGeom>
      </dgm:spPr>
    </dgm:pt>
    <dgm:pt modelId="{C13CCB99-01A9-4A8F-A3BB-416EFFBA9139}" type="pres">
      <dgm:prSet presAssocID="{76F66FA8-8B58-4673-875D-27D3AF5C9428}" presName="spNode" presStyleCnt="0"/>
      <dgm:spPr/>
    </dgm:pt>
    <dgm:pt modelId="{7255A365-0BD8-4A77-A84E-2979E90E3576}" type="pres">
      <dgm:prSet presAssocID="{E1C5F05F-778E-4346-A980-526C36269704}" presName="sibTrans" presStyleLbl="sibTrans1D1" presStyleIdx="7" presStyleCnt="19"/>
      <dgm:spPr/>
    </dgm:pt>
    <dgm:pt modelId="{74B934E4-E298-42D0-91E4-D012A252D27D}" type="pres">
      <dgm:prSet presAssocID="{16880E30-0580-4E2C-8A25-A28F1A650BE9}" presName="node" presStyleLbl="node1" presStyleIdx="8" presStyleCnt="19" custScaleX="187228" custScaleY="252293">
        <dgm:presLayoutVars>
          <dgm:bulletEnabled val="1"/>
        </dgm:presLayoutVars>
      </dgm:prSet>
      <dgm:spPr>
        <a:prstGeom prst="pentagon">
          <a:avLst/>
        </a:prstGeom>
      </dgm:spPr>
    </dgm:pt>
    <dgm:pt modelId="{025C90B2-C356-4C11-ACE5-98700377D5F7}" type="pres">
      <dgm:prSet presAssocID="{16880E30-0580-4E2C-8A25-A28F1A650BE9}" presName="spNode" presStyleCnt="0"/>
      <dgm:spPr/>
    </dgm:pt>
    <dgm:pt modelId="{47FE5816-1CC2-463A-B279-CD78F13DB78A}" type="pres">
      <dgm:prSet presAssocID="{3BD9C6B4-171A-4616-9D1F-23E7A0642DF8}" presName="sibTrans" presStyleLbl="sibTrans1D1" presStyleIdx="8" presStyleCnt="19"/>
      <dgm:spPr/>
    </dgm:pt>
    <dgm:pt modelId="{DDE2454F-E4FC-4B3B-A35A-CEB05F9F8C39}" type="pres">
      <dgm:prSet presAssocID="{9035EBF1-3B05-41A2-8467-44CE9DD8E2C7}" presName="node" presStyleLbl="node1" presStyleIdx="9" presStyleCnt="19" custScaleX="174736" custScaleY="237199">
        <dgm:presLayoutVars>
          <dgm:bulletEnabled val="1"/>
        </dgm:presLayoutVars>
      </dgm:prSet>
      <dgm:spPr>
        <a:prstGeom prst="pentagon">
          <a:avLst/>
        </a:prstGeom>
      </dgm:spPr>
    </dgm:pt>
    <dgm:pt modelId="{BD3EAB8F-03D0-4F98-ACD5-D332588261E4}" type="pres">
      <dgm:prSet presAssocID="{9035EBF1-3B05-41A2-8467-44CE9DD8E2C7}" presName="spNode" presStyleCnt="0"/>
      <dgm:spPr/>
    </dgm:pt>
    <dgm:pt modelId="{04163E92-EB08-4613-8BFB-8D726AC512F7}" type="pres">
      <dgm:prSet presAssocID="{DF1386DC-38B5-4BA4-A00A-E1D63FAE9514}" presName="sibTrans" presStyleLbl="sibTrans1D1" presStyleIdx="9" presStyleCnt="19"/>
      <dgm:spPr/>
    </dgm:pt>
    <dgm:pt modelId="{1BF03F5A-3150-41A6-8D8C-A0713AFFF3A4}" type="pres">
      <dgm:prSet presAssocID="{5FEC9D0D-D125-4903-8304-913C7BFBD153}" presName="node" presStyleLbl="node1" presStyleIdx="10" presStyleCnt="19" custScaleX="181303" custScaleY="237199">
        <dgm:presLayoutVars>
          <dgm:bulletEnabled val="1"/>
        </dgm:presLayoutVars>
      </dgm:prSet>
      <dgm:spPr>
        <a:prstGeom prst="pentagon">
          <a:avLst/>
        </a:prstGeom>
      </dgm:spPr>
    </dgm:pt>
    <dgm:pt modelId="{74908A99-E680-4B75-B56F-1EE59BA3C3DE}" type="pres">
      <dgm:prSet presAssocID="{5FEC9D0D-D125-4903-8304-913C7BFBD153}" presName="spNode" presStyleCnt="0"/>
      <dgm:spPr/>
    </dgm:pt>
    <dgm:pt modelId="{87089361-D481-4063-9883-14ED1206E096}" type="pres">
      <dgm:prSet presAssocID="{FCB63E95-FD02-41BC-A38C-95AF25EE6765}" presName="sibTrans" presStyleLbl="sibTrans1D1" presStyleIdx="10" presStyleCnt="19"/>
      <dgm:spPr/>
    </dgm:pt>
    <dgm:pt modelId="{557294F5-4D66-4529-B832-38920EA6223E}" type="pres">
      <dgm:prSet presAssocID="{36728C29-AC5E-4E78-A849-A35940A5BF5D}" presName="node" presStyleLbl="node1" presStyleIdx="11" presStyleCnt="19" custScaleX="174736" custScaleY="237199">
        <dgm:presLayoutVars>
          <dgm:bulletEnabled val="1"/>
        </dgm:presLayoutVars>
      </dgm:prSet>
      <dgm:spPr>
        <a:prstGeom prst="pentagon">
          <a:avLst/>
        </a:prstGeom>
      </dgm:spPr>
    </dgm:pt>
    <dgm:pt modelId="{2BE11901-E443-4967-B80C-C53038FA97D1}" type="pres">
      <dgm:prSet presAssocID="{36728C29-AC5E-4E78-A849-A35940A5BF5D}" presName="spNode" presStyleCnt="0"/>
      <dgm:spPr/>
    </dgm:pt>
    <dgm:pt modelId="{445EB2FD-E34B-4A52-95A3-4796542C9F58}" type="pres">
      <dgm:prSet presAssocID="{76412904-2073-42B9-BEDA-8EE41F132968}" presName="sibTrans" presStyleLbl="sibTrans1D1" presStyleIdx="11" presStyleCnt="19"/>
      <dgm:spPr/>
    </dgm:pt>
    <dgm:pt modelId="{FB2F1020-8A34-42E9-9D6B-9231AD6B8070}" type="pres">
      <dgm:prSet presAssocID="{B9F19EC0-36B0-4DB0-818C-9BE0E014D52D}" presName="node" presStyleLbl="node1" presStyleIdx="12" presStyleCnt="19" custScaleX="213742" custScaleY="237199">
        <dgm:presLayoutVars>
          <dgm:bulletEnabled val="1"/>
        </dgm:presLayoutVars>
      </dgm:prSet>
      <dgm:spPr>
        <a:prstGeom prst="pentagon">
          <a:avLst/>
        </a:prstGeom>
      </dgm:spPr>
    </dgm:pt>
    <dgm:pt modelId="{82769727-3ABB-44C5-8C98-74E9D412F13B}" type="pres">
      <dgm:prSet presAssocID="{B9F19EC0-36B0-4DB0-818C-9BE0E014D52D}" presName="spNode" presStyleCnt="0"/>
      <dgm:spPr/>
    </dgm:pt>
    <dgm:pt modelId="{871B901C-A2A1-4D71-9A1A-4B2131786A4E}" type="pres">
      <dgm:prSet presAssocID="{504A3A7A-F82F-45B0-A5B6-5A14441FE4E8}" presName="sibTrans" presStyleLbl="sibTrans1D1" presStyleIdx="12" presStyleCnt="19"/>
      <dgm:spPr/>
    </dgm:pt>
    <dgm:pt modelId="{0D7DDDEF-6E51-4B41-954B-C31B808A9324}" type="pres">
      <dgm:prSet presAssocID="{3EBE0D76-72DB-40AF-83AC-FA10A1973E88}" presName="node" presStyleLbl="node1" presStyleIdx="13" presStyleCnt="19" custScaleX="174736" custScaleY="237199">
        <dgm:presLayoutVars>
          <dgm:bulletEnabled val="1"/>
        </dgm:presLayoutVars>
      </dgm:prSet>
      <dgm:spPr>
        <a:prstGeom prst="pentagon">
          <a:avLst/>
        </a:prstGeom>
      </dgm:spPr>
    </dgm:pt>
    <dgm:pt modelId="{1DB5D768-0A01-4E9E-AA49-5D472BED317F}" type="pres">
      <dgm:prSet presAssocID="{3EBE0D76-72DB-40AF-83AC-FA10A1973E88}" presName="spNode" presStyleCnt="0"/>
      <dgm:spPr/>
    </dgm:pt>
    <dgm:pt modelId="{5FC1239A-CF5C-4EDB-B536-9689DB271327}" type="pres">
      <dgm:prSet presAssocID="{EF36AD73-4C53-495C-8648-A533527F9EB2}" presName="sibTrans" presStyleLbl="sibTrans1D1" presStyleIdx="13" presStyleCnt="19"/>
      <dgm:spPr/>
    </dgm:pt>
    <dgm:pt modelId="{21A06E47-7509-4044-8BF9-0CA105CA5747}" type="pres">
      <dgm:prSet presAssocID="{71FAB709-A09C-46BF-BF81-F88CEEE30299}" presName="node" presStyleLbl="node1" presStyleIdx="14" presStyleCnt="19" custScaleX="204525" custScaleY="243492">
        <dgm:presLayoutVars>
          <dgm:bulletEnabled val="1"/>
        </dgm:presLayoutVars>
      </dgm:prSet>
      <dgm:spPr>
        <a:prstGeom prst="pentagon">
          <a:avLst/>
        </a:prstGeom>
      </dgm:spPr>
    </dgm:pt>
    <dgm:pt modelId="{68F52748-5B67-4ECC-BC8B-C4B26801FAFC}" type="pres">
      <dgm:prSet presAssocID="{71FAB709-A09C-46BF-BF81-F88CEEE30299}" presName="spNode" presStyleCnt="0"/>
      <dgm:spPr/>
    </dgm:pt>
    <dgm:pt modelId="{E5520A7F-AA1A-46CB-AAB8-9498D3C68059}" type="pres">
      <dgm:prSet presAssocID="{98538A3B-7694-4ED6-A191-48FEF27D6C47}" presName="sibTrans" presStyleLbl="sibTrans1D1" presStyleIdx="14" presStyleCnt="19"/>
      <dgm:spPr/>
    </dgm:pt>
    <dgm:pt modelId="{1B74EF80-407B-49FE-962F-E04064A5E42F}" type="pres">
      <dgm:prSet presAssocID="{2B5E3540-492D-43BD-A6C1-8C5AE0BE4950}" presName="node" presStyleLbl="node1" presStyleIdx="15" presStyleCnt="19" custScaleX="199870" custScaleY="275523">
        <dgm:presLayoutVars>
          <dgm:bulletEnabled val="1"/>
        </dgm:presLayoutVars>
      </dgm:prSet>
      <dgm:spPr>
        <a:prstGeom prst="pentagon">
          <a:avLst/>
        </a:prstGeom>
      </dgm:spPr>
    </dgm:pt>
    <dgm:pt modelId="{628E12ED-F37A-4714-BB9E-84014BC7B9CA}" type="pres">
      <dgm:prSet presAssocID="{2B5E3540-492D-43BD-A6C1-8C5AE0BE4950}" presName="spNode" presStyleCnt="0"/>
      <dgm:spPr/>
    </dgm:pt>
    <dgm:pt modelId="{A5947DCB-33E4-4A2E-9B9D-76A651B95947}" type="pres">
      <dgm:prSet presAssocID="{A1CF245D-6E0C-49B5-8E49-BB509DE56E70}" presName="sibTrans" presStyleLbl="sibTrans1D1" presStyleIdx="15" presStyleCnt="19"/>
      <dgm:spPr/>
    </dgm:pt>
    <dgm:pt modelId="{C0EBAE9F-07A8-4505-9D29-964EE9C95CD6}" type="pres">
      <dgm:prSet presAssocID="{0296BFBD-AB2D-46EF-9890-9BAF1FAE4085}" presName="node" presStyleLbl="node1" presStyleIdx="16" presStyleCnt="19" custScaleX="192881" custScaleY="237199">
        <dgm:presLayoutVars>
          <dgm:bulletEnabled val="1"/>
        </dgm:presLayoutVars>
      </dgm:prSet>
      <dgm:spPr>
        <a:prstGeom prst="pentagon">
          <a:avLst/>
        </a:prstGeom>
      </dgm:spPr>
    </dgm:pt>
    <dgm:pt modelId="{CEA01F0C-574E-44F3-9F7E-3C6D9E73019E}" type="pres">
      <dgm:prSet presAssocID="{0296BFBD-AB2D-46EF-9890-9BAF1FAE4085}" presName="spNode" presStyleCnt="0"/>
      <dgm:spPr/>
    </dgm:pt>
    <dgm:pt modelId="{2F658093-BE7C-4B94-99DA-81DEF6A1B8AD}" type="pres">
      <dgm:prSet presAssocID="{8B7CAF7D-5556-4A07-B5CE-6DB118392E46}" presName="sibTrans" presStyleLbl="sibTrans1D1" presStyleIdx="16" presStyleCnt="19"/>
      <dgm:spPr/>
    </dgm:pt>
    <dgm:pt modelId="{C4AECC3A-A064-48FA-902A-B9D970FD0311}" type="pres">
      <dgm:prSet presAssocID="{5B77AA16-5460-4BB3-BFB7-611E65126A79}" presName="node" presStyleLbl="node1" presStyleIdx="17" presStyleCnt="19" custScaleX="192060" custScaleY="237199">
        <dgm:presLayoutVars>
          <dgm:bulletEnabled val="1"/>
        </dgm:presLayoutVars>
      </dgm:prSet>
      <dgm:spPr>
        <a:prstGeom prst="pentagon">
          <a:avLst/>
        </a:prstGeom>
      </dgm:spPr>
    </dgm:pt>
    <dgm:pt modelId="{216E843E-29FA-4295-88A9-35CA05A35983}" type="pres">
      <dgm:prSet presAssocID="{5B77AA16-5460-4BB3-BFB7-611E65126A79}" presName="spNode" presStyleCnt="0"/>
      <dgm:spPr/>
    </dgm:pt>
    <dgm:pt modelId="{9FBAFB75-4D48-431F-9E4B-52EFA93B5FF0}" type="pres">
      <dgm:prSet presAssocID="{C697E105-4354-4954-A7A5-F612C20F5C04}" presName="sibTrans" presStyleLbl="sibTrans1D1" presStyleIdx="17" presStyleCnt="19"/>
      <dgm:spPr/>
    </dgm:pt>
    <dgm:pt modelId="{31F9A451-E0B2-48DF-82E2-1C7937C371B2}" type="pres">
      <dgm:prSet presAssocID="{2D8B542F-69DE-4950-97C6-EC08EAC2BB87}" presName="node" presStyleLbl="node1" presStyleIdx="18" presStyleCnt="19" custScaleX="174736" custScaleY="237199">
        <dgm:presLayoutVars>
          <dgm:bulletEnabled val="1"/>
        </dgm:presLayoutVars>
      </dgm:prSet>
      <dgm:spPr>
        <a:prstGeom prst="pentagon">
          <a:avLst/>
        </a:prstGeom>
      </dgm:spPr>
    </dgm:pt>
    <dgm:pt modelId="{465758F8-AC63-43F7-894A-899CB0CA66C3}" type="pres">
      <dgm:prSet presAssocID="{2D8B542F-69DE-4950-97C6-EC08EAC2BB87}" presName="spNode" presStyleCnt="0"/>
      <dgm:spPr/>
    </dgm:pt>
    <dgm:pt modelId="{65A2142B-8E54-4ECA-98B3-20A5575C1F3D}" type="pres">
      <dgm:prSet presAssocID="{2772F82E-8239-4264-95C8-1A0E41DF5794}" presName="sibTrans" presStyleLbl="sibTrans1D1" presStyleIdx="18" presStyleCnt="19"/>
      <dgm:spPr/>
    </dgm:pt>
  </dgm:ptLst>
  <dgm:cxnLst>
    <dgm:cxn modelId="{68CE1203-C6A2-4D54-A230-5337BE643585}" type="presOf" srcId="{2772F82E-8239-4264-95C8-1A0E41DF5794}" destId="{65A2142B-8E54-4ECA-98B3-20A5575C1F3D}" srcOrd="0" destOrd="0" presId="urn:microsoft.com/office/officeart/2005/8/layout/cycle6"/>
    <dgm:cxn modelId="{3F434504-17C5-4E98-964D-4E95684BCA33}" type="presOf" srcId="{16880E30-0580-4E2C-8A25-A28F1A650BE9}" destId="{74B934E4-E298-42D0-91E4-D012A252D27D}" srcOrd="0" destOrd="0" presId="urn:microsoft.com/office/officeart/2005/8/layout/cycle6"/>
    <dgm:cxn modelId="{8645CD26-DF34-4937-B836-260E3C90707F}" type="presOf" srcId="{03B30B5D-033E-4CA7-9D2C-0D8D3A473316}" destId="{0079D3D2-EA32-493B-AA5E-62EBAAA4FED2}" srcOrd="0" destOrd="0" presId="urn:microsoft.com/office/officeart/2005/8/layout/cycle6"/>
    <dgm:cxn modelId="{B9969B2A-B28C-4C73-8C08-D0A9AD7FB934}" type="presOf" srcId="{FCB63E95-FD02-41BC-A38C-95AF25EE6765}" destId="{87089361-D481-4063-9883-14ED1206E096}" srcOrd="0" destOrd="0" presId="urn:microsoft.com/office/officeart/2005/8/layout/cycle6"/>
    <dgm:cxn modelId="{0CE18F2D-2358-4AE9-9980-4B708C4D6F6A}" type="presOf" srcId="{2D8B542F-69DE-4950-97C6-EC08EAC2BB87}" destId="{31F9A451-E0B2-48DF-82E2-1C7937C371B2}" srcOrd="0" destOrd="0" presId="urn:microsoft.com/office/officeart/2005/8/layout/cycle6"/>
    <dgm:cxn modelId="{01485635-0F06-465A-BBB1-415F53F44F52}" type="presOf" srcId="{76F66FA8-8B58-4673-875D-27D3AF5C9428}" destId="{E271AC7F-4FAE-4573-9960-76FD76C7ACF7}" srcOrd="0" destOrd="0" presId="urn:microsoft.com/office/officeart/2005/8/layout/cycle6"/>
    <dgm:cxn modelId="{C78BE43F-059A-4D73-9F5E-B21B4DAF1946}" srcId="{C637B66B-F99A-4F22-B900-F886A5A12C06}" destId="{76F66FA8-8B58-4673-875D-27D3AF5C9428}" srcOrd="7" destOrd="0" parTransId="{B634FC84-A76D-442D-89AE-8AF4BE534BEA}" sibTransId="{E1C5F05F-778E-4346-A980-526C36269704}"/>
    <dgm:cxn modelId="{27CE8240-6109-46A2-B51E-CBB7741D46C6}" type="presOf" srcId="{B9F19EC0-36B0-4DB0-818C-9BE0E014D52D}" destId="{FB2F1020-8A34-42E9-9D6B-9231AD6B8070}" srcOrd="0" destOrd="0" presId="urn:microsoft.com/office/officeart/2005/8/layout/cycle6"/>
    <dgm:cxn modelId="{B231FF5C-F534-4B1D-8D51-76703A09CA94}" srcId="{C637B66B-F99A-4F22-B900-F886A5A12C06}" destId="{0296BFBD-AB2D-46EF-9890-9BAF1FAE4085}" srcOrd="16" destOrd="0" parTransId="{B66F391A-0DD6-4351-B2E6-35271C6AE560}" sibTransId="{8B7CAF7D-5556-4A07-B5CE-6DB118392E46}"/>
    <dgm:cxn modelId="{A443645E-1953-40B0-96E6-F8E4251BBE8F}" type="presOf" srcId="{A1CF245D-6E0C-49B5-8E49-BB509DE56E70}" destId="{A5947DCB-33E4-4A2E-9B9D-76A651B95947}" srcOrd="0" destOrd="0" presId="urn:microsoft.com/office/officeart/2005/8/layout/cycle6"/>
    <dgm:cxn modelId="{DE166C45-0AD2-4A91-9A77-8D1723B88915}" type="presOf" srcId="{96C4107C-2DDF-4A0A-B73B-CB7CC62D7004}" destId="{2203F5A6-EDD7-4A05-9B54-C16897B02A87}" srcOrd="0" destOrd="0" presId="urn:microsoft.com/office/officeart/2005/8/layout/cycle6"/>
    <dgm:cxn modelId="{87DFF246-B711-43BF-A0E6-9558E379274D}" type="presOf" srcId="{5FEC9D0D-D125-4903-8304-913C7BFBD153}" destId="{1BF03F5A-3150-41A6-8D8C-A0713AFFF3A4}" srcOrd="0" destOrd="0" presId="urn:microsoft.com/office/officeart/2005/8/layout/cycle6"/>
    <dgm:cxn modelId="{358E0A47-3BB2-4950-86D2-A73B20EDE0B9}" type="presOf" srcId="{F2C57218-D7FC-445C-ABB2-2774A9DBFF78}" destId="{60842E39-50A8-44B9-968A-A4AA4E48B9E7}" srcOrd="0" destOrd="0" presId="urn:microsoft.com/office/officeart/2005/8/layout/cycle6"/>
    <dgm:cxn modelId="{AE7B2C67-C68B-4ACE-96AC-7659E1D8BCB3}" type="presOf" srcId="{C697E105-4354-4954-A7A5-F612C20F5C04}" destId="{9FBAFB75-4D48-431F-9E4B-52EFA93B5FF0}" srcOrd="0" destOrd="0" presId="urn:microsoft.com/office/officeart/2005/8/layout/cycle6"/>
    <dgm:cxn modelId="{462D6D6B-B6F4-4947-9E3F-58FD1CF69573}" type="presOf" srcId="{98538A3B-7694-4ED6-A191-48FEF27D6C47}" destId="{E5520A7F-AA1A-46CB-AAB8-9498D3C68059}" srcOrd="0" destOrd="0" presId="urn:microsoft.com/office/officeart/2005/8/layout/cycle6"/>
    <dgm:cxn modelId="{CC0D4950-4D75-4BA4-8743-2217532EEC60}" type="presOf" srcId="{5B77AA16-5460-4BB3-BFB7-611E65126A79}" destId="{C4AECC3A-A064-48FA-902A-B9D970FD0311}" srcOrd="0" destOrd="0" presId="urn:microsoft.com/office/officeart/2005/8/layout/cycle6"/>
    <dgm:cxn modelId="{DA5FD850-5808-4D8A-9A6A-4EEFB1EC1BA1}" type="presOf" srcId="{8DB85BF1-8E6B-484C-9840-D80E2553A6E2}" destId="{DBF07BFE-E927-4125-B08E-33539D9F9484}" srcOrd="0" destOrd="0" presId="urn:microsoft.com/office/officeart/2005/8/layout/cycle6"/>
    <dgm:cxn modelId="{40A30C52-C4B9-4927-9527-0F5B4C3EDF06}" type="presOf" srcId="{2B5E3540-492D-43BD-A6C1-8C5AE0BE4950}" destId="{1B74EF80-407B-49FE-962F-E04064A5E42F}" srcOrd="0" destOrd="0" presId="urn:microsoft.com/office/officeart/2005/8/layout/cycle6"/>
    <dgm:cxn modelId="{6BAC0053-A16C-4810-BE8B-0B0FC94873FF}" srcId="{C637B66B-F99A-4F22-B900-F886A5A12C06}" destId="{9035EBF1-3B05-41A2-8467-44CE9DD8E2C7}" srcOrd="9" destOrd="0" parTransId="{B4907AC0-C73B-44F0-B8E1-E854C42D728F}" sibTransId="{DF1386DC-38B5-4BA4-A00A-E1D63FAE9514}"/>
    <dgm:cxn modelId="{D68E5B74-4616-420C-8BE3-8BEF29D97A5B}" srcId="{C637B66B-F99A-4F22-B900-F886A5A12C06}" destId="{2D8B542F-69DE-4950-97C6-EC08EAC2BB87}" srcOrd="18" destOrd="0" parTransId="{2A36272A-EE99-477D-9194-2BC9E0501DDC}" sibTransId="{2772F82E-8239-4264-95C8-1A0E41DF5794}"/>
    <dgm:cxn modelId="{DA003C55-AC82-4875-BADF-34EC7E277047}" srcId="{C637B66B-F99A-4F22-B900-F886A5A12C06}" destId="{71FAB709-A09C-46BF-BF81-F88CEEE30299}" srcOrd="14" destOrd="0" parTransId="{FA2F678B-9140-43CE-ACB7-E9F66F48B34B}" sibTransId="{98538A3B-7694-4ED6-A191-48FEF27D6C47}"/>
    <dgm:cxn modelId="{2E2D9B55-8492-4A35-8B8E-3498E26D90A1}" type="presOf" srcId="{F5168544-A53C-45EB-97F9-6344A5343CB8}" destId="{AB1160FE-F071-4968-8D5B-7A739287145C}" srcOrd="0" destOrd="0" presId="urn:microsoft.com/office/officeart/2005/8/layout/cycle6"/>
    <dgm:cxn modelId="{763DD457-F430-4B99-9A76-4793D7C44977}" srcId="{C637B66B-F99A-4F22-B900-F886A5A12C06}" destId="{124CB021-5033-4D5A-BAC9-AF63695D6A61}" srcOrd="4" destOrd="0" parTransId="{4D0A8EAF-0FC9-4875-8217-4ABCA5A87200}" sibTransId="{42951467-B451-47C5-B3DB-F7483BF262B2}"/>
    <dgm:cxn modelId="{2886A180-646B-4D71-8727-6544059CB48C}" srcId="{C637B66B-F99A-4F22-B900-F886A5A12C06}" destId="{7257C309-CE3D-4817-8C1D-306631B75B08}" srcOrd="3" destOrd="0" parTransId="{F3AB452E-CA81-419E-8E1B-6D6A93170A3D}" sibTransId="{96C4107C-2DDF-4A0A-B73B-CB7CC62D7004}"/>
    <dgm:cxn modelId="{00212E84-B29F-438D-B6B9-4B0B289CBBF6}" type="presOf" srcId="{7F0BBA2B-C6DB-42B8-AA5C-DA9D90D22F40}" destId="{E6FE9B26-780B-4BC5-8F41-77CFE8323F66}" srcOrd="0" destOrd="0" presId="urn:microsoft.com/office/officeart/2005/8/layout/cycle6"/>
    <dgm:cxn modelId="{67FEEF87-14A5-4094-BFA6-17FBDF46AA01}" type="presOf" srcId="{71FAB709-A09C-46BF-BF81-F88CEEE30299}" destId="{21A06E47-7509-4044-8BF9-0CA105CA5747}" srcOrd="0" destOrd="0" presId="urn:microsoft.com/office/officeart/2005/8/layout/cycle6"/>
    <dgm:cxn modelId="{3BA6FB8D-910E-44DA-9540-3E34DFA3CC58}" srcId="{C637B66B-F99A-4F22-B900-F886A5A12C06}" destId="{3C39FFE7-02EA-415A-9A73-25675600DEB7}" srcOrd="5" destOrd="0" parTransId="{E2621663-EF59-47CE-8D43-E7C15EFD6409}" sibTransId="{6AACE2D0-4002-4D62-AC13-D351C136D4D0}"/>
    <dgm:cxn modelId="{4482168E-8184-4BC8-ADE4-56A8C7220ACE}" type="presOf" srcId="{EF36AD73-4C53-495C-8648-A533527F9EB2}" destId="{5FC1239A-CF5C-4EDB-B536-9689DB271327}" srcOrd="0" destOrd="0" presId="urn:microsoft.com/office/officeart/2005/8/layout/cycle6"/>
    <dgm:cxn modelId="{0A273392-EF95-4425-BD0E-EAEB9A88BA57}" type="presOf" srcId="{124CB021-5033-4D5A-BAC9-AF63695D6A61}" destId="{B48AD44C-21E2-484C-97D5-1A6B9DC2C686}" srcOrd="0" destOrd="0" presId="urn:microsoft.com/office/officeart/2005/8/layout/cycle6"/>
    <dgm:cxn modelId="{FA404498-A7BF-4D2C-94A4-CA1468BAF83D}" srcId="{C637B66B-F99A-4F22-B900-F886A5A12C06}" destId="{2B5E3540-492D-43BD-A6C1-8C5AE0BE4950}" srcOrd="15" destOrd="0" parTransId="{C2D7CCBC-32A0-49E8-B948-87F7EFDC35E0}" sibTransId="{A1CF245D-6E0C-49B5-8E49-BB509DE56E70}"/>
    <dgm:cxn modelId="{7918A09B-E6EC-4046-BE16-21FB4E0E168F}" srcId="{C637B66B-F99A-4F22-B900-F886A5A12C06}" destId="{DF435742-FFDC-4E35-9EC0-225F27F9021C}" srcOrd="2" destOrd="0" parTransId="{363E145C-50D6-4D40-A254-AEA3536357D6}" sibTransId="{A9C8262A-8C5D-42F0-8995-40CBE18173F1}"/>
    <dgm:cxn modelId="{7D8320A0-2258-4FC5-81E5-5A58CDDA937B}" srcId="{C637B66B-F99A-4F22-B900-F886A5A12C06}" destId="{F5168544-A53C-45EB-97F9-6344A5343CB8}" srcOrd="6" destOrd="0" parTransId="{AAE51F1C-491D-4221-9E15-41B728F84119}" sibTransId="{7F0BBA2B-C6DB-42B8-AA5C-DA9D90D22F40}"/>
    <dgm:cxn modelId="{9FB6EFA3-A749-4128-8C3A-5F1D895B7875}" srcId="{C637B66B-F99A-4F22-B900-F886A5A12C06}" destId="{5B77AA16-5460-4BB3-BFB7-611E65126A79}" srcOrd="17" destOrd="0" parTransId="{723DEBC6-0692-4E8B-9FFF-1774077059E8}" sibTransId="{C697E105-4354-4954-A7A5-F612C20F5C04}"/>
    <dgm:cxn modelId="{75778AAC-83F3-4D3B-8B12-EACE1F46AED6}" srcId="{C637B66B-F99A-4F22-B900-F886A5A12C06}" destId="{B9F19EC0-36B0-4DB0-818C-9BE0E014D52D}" srcOrd="12" destOrd="0" parTransId="{91372A3C-C4DD-44A2-B954-FDA116B30266}" sibTransId="{504A3A7A-F82F-45B0-A5B6-5A14441FE4E8}"/>
    <dgm:cxn modelId="{4C0ED7AE-A7A2-4355-834E-73877826200C}" srcId="{C637B66B-F99A-4F22-B900-F886A5A12C06}" destId="{03B30B5D-033E-4CA7-9D2C-0D8D3A473316}" srcOrd="1" destOrd="0" parTransId="{84CD3FF9-B015-40E8-AD38-74B2C2A57F4D}" sibTransId="{F7159A2F-D2CB-4190-9975-EFD1DB7F0CAB}"/>
    <dgm:cxn modelId="{A4BB30B2-2374-48A8-A23D-CF29041F2B76}" type="presOf" srcId="{6AACE2D0-4002-4D62-AC13-D351C136D4D0}" destId="{F0C9131D-B400-4310-8FDD-509D7D11DEC0}" srcOrd="0" destOrd="0" presId="urn:microsoft.com/office/officeart/2005/8/layout/cycle6"/>
    <dgm:cxn modelId="{12A079B2-4A0F-4E0C-BB2D-37B68E9AF69F}" type="presOf" srcId="{7257C309-CE3D-4817-8C1D-306631B75B08}" destId="{B43B5E83-8BD5-4C6D-B125-5CD64E737143}" srcOrd="0" destOrd="0" presId="urn:microsoft.com/office/officeart/2005/8/layout/cycle6"/>
    <dgm:cxn modelId="{D41857B7-F9C5-40D5-8E60-85D9B245F5D0}" type="presOf" srcId="{C637B66B-F99A-4F22-B900-F886A5A12C06}" destId="{5A764596-76EA-44FD-9844-C4F3477793FA}" srcOrd="0" destOrd="0" presId="urn:microsoft.com/office/officeart/2005/8/layout/cycle6"/>
    <dgm:cxn modelId="{33C54BB9-8394-4059-8306-3008A600C591}" type="presOf" srcId="{0296BFBD-AB2D-46EF-9890-9BAF1FAE4085}" destId="{C0EBAE9F-07A8-4505-9D29-964EE9C95CD6}" srcOrd="0" destOrd="0" presId="urn:microsoft.com/office/officeart/2005/8/layout/cycle6"/>
    <dgm:cxn modelId="{0A49CFBA-3278-4C66-B899-5B889CDF9FAC}" type="presOf" srcId="{DF1386DC-38B5-4BA4-A00A-E1D63FAE9514}" destId="{04163E92-EB08-4613-8BFB-8D726AC512F7}" srcOrd="0" destOrd="0" presId="urn:microsoft.com/office/officeart/2005/8/layout/cycle6"/>
    <dgm:cxn modelId="{26CDCFBE-687C-455E-9F86-26880C520E18}" type="presOf" srcId="{E1C5F05F-778E-4346-A980-526C36269704}" destId="{7255A365-0BD8-4A77-A84E-2979E90E3576}" srcOrd="0" destOrd="0" presId="urn:microsoft.com/office/officeart/2005/8/layout/cycle6"/>
    <dgm:cxn modelId="{B7E6D0C0-A413-4759-AE55-EBC23E50514D}" type="presOf" srcId="{8B7CAF7D-5556-4A07-B5CE-6DB118392E46}" destId="{2F658093-BE7C-4B94-99DA-81DEF6A1B8AD}" srcOrd="0" destOrd="0" presId="urn:microsoft.com/office/officeart/2005/8/layout/cycle6"/>
    <dgm:cxn modelId="{64F67EC6-6707-4DBA-83A2-AF1EAC373ABC}" type="presOf" srcId="{9035EBF1-3B05-41A2-8467-44CE9DD8E2C7}" destId="{DDE2454F-E4FC-4B3B-A35A-CEB05F9F8C39}" srcOrd="0" destOrd="0" presId="urn:microsoft.com/office/officeart/2005/8/layout/cycle6"/>
    <dgm:cxn modelId="{708514C8-2E38-4783-BAC2-9D6F36FAE6E0}" type="presOf" srcId="{42951467-B451-47C5-B3DB-F7483BF262B2}" destId="{7C326482-1191-4653-93FB-BDC014472D2E}" srcOrd="0" destOrd="0" presId="urn:microsoft.com/office/officeart/2005/8/layout/cycle6"/>
    <dgm:cxn modelId="{3D185AC8-594F-41AC-9FDD-863B9FCEFB3E}" type="presOf" srcId="{3C39FFE7-02EA-415A-9A73-25675600DEB7}" destId="{20CD565A-C383-48C5-AF63-E47F7ED77B19}" srcOrd="0" destOrd="0" presId="urn:microsoft.com/office/officeart/2005/8/layout/cycle6"/>
    <dgm:cxn modelId="{965435CD-96C0-461F-B651-47B4E1065E64}" srcId="{C637B66B-F99A-4F22-B900-F886A5A12C06}" destId="{36728C29-AC5E-4E78-A849-A35940A5BF5D}" srcOrd="11" destOrd="0" parTransId="{5FAA90CA-3282-4ED9-A06B-BD91D4A4EE0D}" sibTransId="{76412904-2073-42B9-BEDA-8EE41F132968}"/>
    <dgm:cxn modelId="{1275F1CD-89B5-494F-AD1A-4D3D1CCDF295}" type="presOf" srcId="{F7159A2F-D2CB-4190-9975-EFD1DB7F0CAB}" destId="{6246BF1A-B0FC-48A0-896C-800586FBA1E8}" srcOrd="0" destOrd="0" presId="urn:microsoft.com/office/officeart/2005/8/layout/cycle6"/>
    <dgm:cxn modelId="{4288D2D9-B05D-407D-8646-B17513031139}" type="presOf" srcId="{A9C8262A-8C5D-42F0-8995-40CBE18173F1}" destId="{B2567EBB-52FD-4224-AE39-922FD372098F}" srcOrd="0" destOrd="0" presId="urn:microsoft.com/office/officeart/2005/8/layout/cycle6"/>
    <dgm:cxn modelId="{0DE487DC-905D-4685-8FEF-6FFBA78EC481}" srcId="{C637B66B-F99A-4F22-B900-F886A5A12C06}" destId="{3EBE0D76-72DB-40AF-83AC-FA10A1973E88}" srcOrd="13" destOrd="0" parTransId="{CC744025-A000-40D5-86DD-C64DB64EF769}" sibTransId="{EF36AD73-4C53-495C-8648-A533527F9EB2}"/>
    <dgm:cxn modelId="{55BB21DF-74BD-45D1-9344-344788FBFC66}" type="presOf" srcId="{3BD9C6B4-171A-4616-9D1F-23E7A0642DF8}" destId="{47FE5816-1CC2-463A-B279-CD78F13DB78A}" srcOrd="0" destOrd="0" presId="urn:microsoft.com/office/officeart/2005/8/layout/cycle6"/>
    <dgm:cxn modelId="{CF98B4E6-FF59-41BA-9A18-D8319A6A9032}" srcId="{C637B66B-F99A-4F22-B900-F886A5A12C06}" destId="{F2C57218-D7FC-445C-ABB2-2774A9DBFF78}" srcOrd="0" destOrd="0" parTransId="{1C004160-6997-43F9-9ED9-941D67B2EA92}" sibTransId="{8DB85BF1-8E6B-484C-9840-D80E2553A6E2}"/>
    <dgm:cxn modelId="{3E9E9DEC-0020-4D67-97BB-566357EECCC3}" srcId="{C637B66B-F99A-4F22-B900-F886A5A12C06}" destId="{16880E30-0580-4E2C-8A25-A28F1A650BE9}" srcOrd="8" destOrd="0" parTransId="{6378EB91-85E1-477C-83D9-633F7BDB1DF1}" sibTransId="{3BD9C6B4-171A-4616-9D1F-23E7A0642DF8}"/>
    <dgm:cxn modelId="{0239FEED-B445-4206-8F6A-4FB91D2C9D7A}" type="presOf" srcId="{504A3A7A-F82F-45B0-A5B6-5A14441FE4E8}" destId="{871B901C-A2A1-4D71-9A1A-4B2131786A4E}" srcOrd="0" destOrd="0" presId="urn:microsoft.com/office/officeart/2005/8/layout/cycle6"/>
    <dgm:cxn modelId="{92AC4DEF-DE3D-4510-B3DD-348448F113F4}" srcId="{C637B66B-F99A-4F22-B900-F886A5A12C06}" destId="{5FEC9D0D-D125-4903-8304-913C7BFBD153}" srcOrd="10" destOrd="0" parTransId="{3D525DAB-BFCB-4C66-B7AA-C5FDAEFFE5A8}" sibTransId="{FCB63E95-FD02-41BC-A38C-95AF25EE6765}"/>
    <dgm:cxn modelId="{15C091F8-A759-4E7B-93E9-FFBB3D80A4B2}" type="presOf" srcId="{76412904-2073-42B9-BEDA-8EE41F132968}" destId="{445EB2FD-E34B-4A52-95A3-4796542C9F58}" srcOrd="0" destOrd="0" presId="urn:microsoft.com/office/officeart/2005/8/layout/cycle6"/>
    <dgm:cxn modelId="{0396FDF8-E3B6-43ED-8BD8-5E98260509AC}" type="presOf" srcId="{3EBE0D76-72DB-40AF-83AC-FA10A1973E88}" destId="{0D7DDDEF-6E51-4B41-954B-C31B808A9324}" srcOrd="0" destOrd="0" presId="urn:microsoft.com/office/officeart/2005/8/layout/cycle6"/>
    <dgm:cxn modelId="{19353DF9-8948-4A16-8A28-C384CA244151}" type="presOf" srcId="{36728C29-AC5E-4E78-A849-A35940A5BF5D}" destId="{557294F5-4D66-4529-B832-38920EA6223E}" srcOrd="0" destOrd="0" presId="urn:microsoft.com/office/officeart/2005/8/layout/cycle6"/>
    <dgm:cxn modelId="{324988FE-DF70-4D15-9F9A-C00587428832}" type="presOf" srcId="{DF435742-FFDC-4E35-9EC0-225F27F9021C}" destId="{3A9E96CA-3ED9-4F07-A1C7-9E87059BEFAC}" srcOrd="0" destOrd="0" presId="urn:microsoft.com/office/officeart/2005/8/layout/cycle6"/>
    <dgm:cxn modelId="{891EF0A4-76F8-4284-97DF-F64BF5F77777}" type="presParOf" srcId="{5A764596-76EA-44FD-9844-C4F3477793FA}" destId="{60842E39-50A8-44B9-968A-A4AA4E48B9E7}" srcOrd="0" destOrd="0" presId="urn:microsoft.com/office/officeart/2005/8/layout/cycle6"/>
    <dgm:cxn modelId="{3629AE34-626F-4A23-89AA-BCD32FABEF4B}" type="presParOf" srcId="{5A764596-76EA-44FD-9844-C4F3477793FA}" destId="{BFD71421-2183-43E3-B8F1-FB7FCD98DF1E}" srcOrd="1" destOrd="0" presId="urn:microsoft.com/office/officeart/2005/8/layout/cycle6"/>
    <dgm:cxn modelId="{30F43AB1-C085-4F5E-800A-B096C44EE65B}" type="presParOf" srcId="{5A764596-76EA-44FD-9844-C4F3477793FA}" destId="{DBF07BFE-E927-4125-B08E-33539D9F9484}" srcOrd="2" destOrd="0" presId="urn:microsoft.com/office/officeart/2005/8/layout/cycle6"/>
    <dgm:cxn modelId="{892E5D47-A485-4B36-BBFD-FEBB962603BA}" type="presParOf" srcId="{5A764596-76EA-44FD-9844-C4F3477793FA}" destId="{0079D3D2-EA32-493B-AA5E-62EBAAA4FED2}" srcOrd="3" destOrd="0" presId="urn:microsoft.com/office/officeart/2005/8/layout/cycle6"/>
    <dgm:cxn modelId="{8289DA91-0506-44E3-89AA-52F7DE93C524}" type="presParOf" srcId="{5A764596-76EA-44FD-9844-C4F3477793FA}" destId="{B54BE611-44CE-4F43-A493-82358BFC3AAC}" srcOrd="4" destOrd="0" presId="urn:microsoft.com/office/officeart/2005/8/layout/cycle6"/>
    <dgm:cxn modelId="{576F179B-3A61-4FF2-A166-7CB36FF9BCAE}" type="presParOf" srcId="{5A764596-76EA-44FD-9844-C4F3477793FA}" destId="{6246BF1A-B0FC-48A0-896C-800586FBA1E8}" srcOrd="5" destOrd="0" presId="urn:microsoft.com/office/officeart/2005/8/layout/cycle6"/>
    <dgm:cxn modelId="{5F4511FC-EFE7-4D37-87C9-4A51F7A6EAA2}" type="presParOf" srcId="{5A764596-76EA-44FD-9844-C4F3477793FA}" destId="{3A9E96CA-3ED9-4F07-A1C7-9E87059BEFAC}" srcOrd="6" destOrd="0" presId="urn:microsoft.com/office/officeart/2005/8/layout/cycle6"/>
    <dgm:cxn modelId="{1050BD85-D93B-407C-BBE5-FC1154DCDCDA}" type="presParOf" srcId="{5A764596-76EA-44FD-9844-C4F3477793FA}" destId="{AE157272-8A08-4716-ADBC-7B29D51CC223}" srcOrd="7" destOrd="0" presId="urn:microsoft.com/office/officeart/2005/8/layout/cycle6"/>
    <dgm:cxn modelId="{06CC6B42-20AC-4F9C-8B13-82AE1774CDEF}" type="presParOf" srcId="{5A764596-76EA-44FD-9844-C4F3477793FA}" destId="{B2567EBB-52FD-4224-AE39-922FD372098F}" srcOrd="8" destOrd="0" presId="urn:microsoft.com/office/officeart/2005/8/layout/cycle6"/>
    <dgm:cxn modelId="{41D65AAE-F534-453A-A8A8-CA4717B006B3}" type="presParOf" srcId="{5A764596-76EA-44FD-9844-C4F3477793FA}" destId="{B43B5E83-8BD5-4C6D-B125-5CD64E737143}" srcOrd="9" destOrd="0" presId="urn:microsoft.com/office/officeart/2005/8/layout/cycle6"/>
    <dgm:cxn modelId="{0BDD8567-33A3-45D6-82F7-5483C782DB54}" type="presParOf" srcId="{5A764596-76EA-44FD-9844-C4F3477793FA}" destId="{048EED06-5A84-4811-A102-1DDB1B948261}" srcOrd="10" destOrd="0" presId="urn:microsoft.com/office/officeart/2005/8/layout/cycle6"/>
    <dgm:cxn modelId="{4AB3178A-CACE-49C4-80D3-7A1AC1D93983}" type="presParOf" srcId="{5A764596-76EA-44FD-9844-C4F3477793FA}" destId="{2203F5A6-EDD7-4A05-9B54-C16897B02A87}" srcOrd="11" destOrd="0" presId="urn:microsoft.com/office/officeart/2005/8/layout/cycle6"/>
    <dgm:cxn modelId="{5307F837-0275-4AE5-8E45-F7AE9E73F71C}" type="presParOf" srcId="{5A764596-76EA-44FD-9844-C4F3477793FA}" destId="{B48AD44C-21E2-484C-97D5-1A6B9DC2C686}" srcOrd="12" destOrd="0" presId="urn:microsoft.com/office/officeart/2005/8/layout/cycle6"/>
    <dgm:cxn modelId="{3ACDD04B-A0CB-4EE2-B555-60B17A4648D6}" type="presParOf" srcId="{5A764596-76EA-44FD-9844-C4F3477793FA}" destId="{13EB079A-C35A-44EA-80FA-41CF86672689}" srcOrd="13" destOrd="0" presId="urn:microsoft.com/office/officeart/2005/8/layout/cycle6"/>
    <dgm:cxn modelId="{88B078A8-D2BF-40A7-8C77-9159015B4F28}" type="presParOf" srcId="{5A764596-76EA-44FD-9844-C4F3477793FA}" destId="{7C326482-1191-4653-93FB-BDC014472D2E}" srcOrd="14" destOrd="0" presId="urn:microsoft.com/office/officeart/2005/8/layout/cycle6"/>
    <dgm:cxn modelId="{5EB707B7-2799-4DB2-A1FE-83A24A961CCE}" type="presParOf" srcId="{5A764596-76EA-44FD-9844-C4F3477793FA}" destId="{20CD565A-C383-48C5-AF63-E47F7ED77B19}" srcOrd="15" destOrd="0" presId="urn:microsoft.com/office/officeart/2005/8/layout/cycle6"/>
    <dgm:cxn modelId="{773F2EF4-9B39-4716-B31B-8891D05C8D2B}" type="presParOf" srcId="{5A764596-76EA-44FD-9844-C4F3477793FA}" destId="{58B38670-9517-41FD-AD28-8C30F3853E82}" srcOrd="16" destOrd="0" presId="urn:microsoft.com/office/officeart/2005/8/layout/cycle6"/>
    <dgm:cxn modelId="{A795AF43-50D9-4638-A6E6-352E0973E4EB}" type="presParOf" srcId="{5A764596-76EA-44FD-9844-C4F3477793FA}" destId="{F0C9131D-B400-4310-8FDD-509D7D11DEC0}" srcOrd="17" destOrd="0" presId="urn:microsoft.com/office/officeart/2005/8/layout/cycle6"/>
    <dgm:cxn modelId="{0CF1D1A2-4EF1-4501-919D-7DCA725463CF}" type="presParOf" srcId="{5A764596-76EA-44FD-9844-C4F3477793FA}" destId="{AB1160FE-F071-4968-8D5B-7A739287145C}" srcOrd="18" destOrd="0" presId="urn:microsoft.com/office/officeart/2005/8/layout/cycle6"/>
    <dgm:cxn modelId="{C68D2909-C30C-460F-A6AE-87E16B6E1687}" type="presParOf" srcId="{5A764596-76EA-44FD-9844-C4F3477793FA}" destId="{36C5460C-F66A-40EC-B9A6-9DCC85E0A607}" srcOrd="19" destOrd="0" presId="urn:microsoft.com/office/officeart/2005/8/layout/cycle6"/>
    <dgm:cxn modelId="{459F67A4-91F8-4B6A-BA45-3F2226093EFD}" type="presParOf" srcId="{5A764596-76EA-44FD-9844-C4F3477793FA}" destId="{E6FE9B26-780B-4BC5-8F41-77CFE8323F66}" srcOrd="20" destOrd="0" presId="urn:microsoft.com/office/officeart/2005/8/layout/cycle6"/>
    <dgm:cxn modelId="{B76EC3A7-656A-41E8-BF8C-4E703E903FCD}" type="presParOf" srcId="{5A764596-76EA-44FD-9844-C4F3477793FA}" destId="{E271AC7F-4FAE-4573-9960-76FD76C7ACF7}" srcOrd="21" destOrd="0" presId="urn:microsoft.com/office/officeart/2005/8/layout/cycle6"/>
    <dgm:cxn modelId="{2557CFFB-E657-4A4E-8FB0-12BD1520995F}" type="presParOf" srcId="{5A764596-76EA-44FD-9844-C4F3477793FA}" destId="{C13CCB99-01A9-4A8F-A3BB-416EFFBA9139}" srcOrd="22" destOrd="0" presId="urn:microsoft.com/office/officeart/2005/8/layout/cycle6"/>
    <dgm:cxn modelId="{5BBCC575-C227-4530-A8A0-B93EFCA81081}" type="presParOf" srcId="{5A764596-76EA-44FD-9844-C4F3477793FA}" destId="{7255A365-0BD8-4A77-A84E-2979E90E3576}" srcOrd="23" destOrd="0" presId="urn:microsoft.com/office/officeart/2005/8/layout/cycle6"/>
    <dgm:cxn modelId="{5C5509E3-6CEB-421B-B5F5-AB94230C0F1B}" type="presParOf" srcId="{5A764596-76EA-44FD-9844-C4F3477793FA}" destId="{74B934E4-E298-42D0-91E4-D012A252D27D}" srcOrd="24" destOrd="0" presId="urn:microsoft.com/office/officeart/2005/8/layout/cycle6"/>
    <dgm:cxn modelId="{4D69767E-B4C7-4A82-8666-C9AA21DA9187}" type="presParOf" srcId="{5A764596-76EA-44FD-9844-C4F3477793FA}" destId="{025C90B2-C356-4C11-ACE5-98700377D5F7}" srcOrd="25" destOrd="0" presId="urn:microsoft.com/office/officeart/2005/8/layout/cycle6"/>
    <dgm:cxn modelId="{530D58EC-E191-4DC1-B775-4D9D88A6E6A4}" type="presParOf" srcId="{5A764596-76EA-44FD-9844-C4F3477793FA}" destId="{47FE5816-1CC2-463A-B279-CD78F13DB78A}" srcOrd="26" destOrd="0" presId="urn:microsoft.com/office/officeart/2005/8/layout/cycle6"/>
    <dgm:cxn modelId="{4B65A96B-0D70-4D34-BEBB-B1906674825C}" type="presParOf" srcId="{5A764596-76EA-44FD-9844-C4F3477793FA}" destId="{DDE2454F-E4FC-4B3B-A35A-CEB05F9F8C39}" srcOrd="27" destOrd="0" presId="urn:microsoft.com/office/officeart/2005/8/layout/cycle6"/>
    <dgm:cxn modelId="{D8553D6B-30FD-42B9-A3B6-0BDE481120AB}" type="presParOf" srcId="{5A764596-76EA-44FD-9844-C4F3477793FA}" destId="{BD3EAB8F-03D0-4F98-ACD5-D332588261E4}" srcOrd="28" destOrd="0" presId="urn:microsoft.com/office/officeart/2005/8/layout/cycle6"/>
    <dgm:cxn modelId="{221E07E4-67B1-46B2-A116-B68FCC32D7FD}" type="presParOf" srcId="{5A764596-76EA-44FD-9844-C4F3477793FA}" destId="{04163E92-EB08-4613-8BFB-8D726AC512F7}" srcOrd="29" destOrd="0" presId="urn:microsoft.com/office/officeart/2005/8/layout/cycle6"/>
    <dgm:cxn modelId="{2F4CCA1B-1734-48E8-9741-7689B5327B67}" type="presParOf" srcId="{5A764596-76EA-44FD-9844-C4F3477793FA}" destId="{1BF03F5A-3150-41A6-8D8C-A0713AFFF3A4}" srcOrd="30" destOrd="0" presId="urn:microsoft.com/office/officeart/2005/8/layout/cycle6"/>
    <dgm:cxn modelId="{14562853-0F90-44FD-A6AE-4B58EBCCD206}" type="presParOf" srcId="{5A764596-76EA-44FD-9844-C4F3477793FA}" destId="{74908A99-E680-4B75-B56F-1EE59BA3C3DE}" srcOrd="31" destOrd="0" presId="urn:microsoft.com/office/officeart/2005/8/layout/cycle6"/>
    <dgm:cxn modelId="{FAACB89C-7458-48D2-91D6-EEB714810626}" type="presParOf" srcId="{5A764596-76EA-44FD-9844-C4F3477793FA}" destId="{87089361-D481-4063-9883-14ED1206E096}" srcOrd="32" destOrd="0" presId="urn:microsoft.com/office/officeart/2005/8/layout/cycle6"/>
    <dgm:cxn modelId="{A74F344A-C4DA-4311-9038-85A01EFB15A9}" type="presParOf" srcId="{5A764596-76EA-44FD-9844-C4F3477793FA}" destId="{557294F5-4D66-4529-B832-38920EA6223E}" srcOrd="33" destOrd="0" presId="urn:microsoft.com/office/officeart/2005/8/layout/cycle6"/>
    <dgm:cxn modelId="{80580030-C316-4608-B24B-101BAE12062C}" type="presParOf" srcId="{5A764596-76EA-44FD-9844-C4F3477793FA}" destId="{2BE11901-E443-4967-B80C-C53038FA97D1}" srcOrd="34" destOrd="0" presId="urn:microsoft.com/office/officeart/2005/8/layout/cycle6"/>
    <dgm:cxn modelId="{EC34680D-9A58-460B-86F4-F59746C61682}" type="presParOf" srcId="{5A764596-76EA-44FD-9844-C4F3477793FA}" destId="{445EB2FD-E34B-4A52-95A3-4796542C9F58}" srcOrd="35" destOrd="0" presId="urn:microsoft.com/office/officeart/2005/8/layout/cycle6"/>
    <dgm:cxn modelId="{1258231F-988D-468D-80B8-65A65859BD51}" type="presParOf" srcId="{5A764596-76EA-44FD-9844-C4F3477793FA}" destId="{FB2F1020-8A34-42E9-9D6B-9231AD6B8070}" srcOrd="36" destOrd="0" presId="urn:microsoft.com/office/officeart/2005/8/layout/cycle6"/>
    <dgm:cxn modelId="{BF66DFA8-4932-408C-B6B9-EFDE5AD98F4D}" type="presParOf" srcId="{5A764596-76EA-44FD-9844-C4F3477793FA}" destId="{82769727-3ABB-44C5-8C98-74E9D412F13B}" srcOrd="37" destOrd="0" presId="urn:microsoft.com/office/officeart/2005/8/layout/cycle6"/>
    <dgm:cxn modelId="{1F2CA169-1926-473C-AA7A-8A415934DC87}" type="presParOf" srcId="{5A764596-76EA-44FD-9844-C4F3477793FA}" destId="{871B901C-A2A1-4D71-9A1A-4B2131786A4E}" srcOrd="38" destOrd="0" presId="urn:microsoft.com/office/officeart/2005/8/layout/cycle6"/>
    <dgm:cxn modelId="{0A698AAF-1E24-4D73-8834-7A0BBF5ADC7D}" type="presParOf" srcId="{5A764596-76EA-44FD-9844-C4F3477793FA}" destId="{0D7DDDEF-6E51-4B41-954B-C31B808A9324}" srcOrd="39" destOrd="0" presId="urn:microsoft.com/office/officeart/2005/8/layout/cycle6"/>
    <dgm:cxn modelId="{171536AE-9C37-4C08-9D4F-C8DC118745A7}" type="presParOf" srcId="{5A764596-76EA-44FD-9844-C4F3477793FA}" destId="{1DB5D768-0A01-4E9E-AA49-5D472BED317F}" srcOrd="40" destOrd="0" presId="urn:microsoft.com/office/officeart/2005/8/layout/cycle6"/>
    <dgm:cxn modelId="{CC32CC01-9F9D-478A-AE72-A1B8284F34BF}" type="presParOf" srcId="{5A764596-76EA-44FD-9844-C4F3477793FA}" destId="{5FC1239A-CF5C-4EDB-B536-9689DB271327}" srcOrd="41" destOrd="0" presId="urn:microsoft.com/office/officeart/2005/8/layout/cycle6"/>
    <dgm:cxn modelId="{EAD8BCE8-5962-4666-9365-7411A45002EF}" type="presParOf" srcId="{5A764596-76EA-44FD-9844-C4F3477793FA}" destId="{21A06E47-7509-4044-8BF9-0CA105CA5747}" srcOrd="42" destOrd="0" presId="urn:microsoft.com/office/officeart/2005/8/layout/cycle6"/>
    <dgm:cxn modelId="{FE6D739C-BEC3-4ADC-9491-DDDD993D1B13}" type="presParOf" srcId="{5A764596-76EA-44FD-9844-C4F3477793FA}" destId="{68F52748-5B67-4ECC-BC8B-C4B26801FAFC}" srcOrd="43" destOrd="0" presId="urn:microsoft.com/office/officeart/2005/8/layout/cycle6"/>
    <dgm:cxn modelId="{191B251A-6D11-4DE2-A41E-E08F095C2D31}" type="presParOf" srcId="{5A764596-76EA-44FD-9844-C4F3477793FA}" destId="{E5520A7F-AA1A-46CB-AAB8-9498D3C68059}" srcOrd="44" destOrd="0" presId="urn:microsoft.com/office/officeart/2005/8/layout/cycle6"/>
    <dgm:cxn modelId="{4B82EA96-C4DC-4BB1-A92C-B890C556288A}" type="presParOf" srcId="{5A764596-76EA-44FD-9844-C4F3477793FA}" destId="{1B74EF80-407B-49FE-962F-E04064A5E42F}" srcOrd="45" destOrd="0" presId="urn:microsoft.com/office/officeart/2005/8/layout/cycle6"/>
    <dgm:cxn modelId="{6C5024EF-5726-4D48-8557-ABC402357C4A}" type="presParOf" srcId="{5A764596-76EA-44FD-9844-C4F3477793FA}" destId="{628E12ED-F37A-4714-BB9E-84014BC7B9CA}" srcOrd="46" destOrd="0" presId="urn:microsoft.com/office/officeart/2005/8/layout/cycle6"/>
    <dgm:cxn modelId="{008B075B-4A1E-4586-A11A-7C3DF8D09AE4}" type="presParOf" srcId="{5A764596-76EA-44FD-9844-C4F3477793FA}" destId="{A5947DCB-33E4-4A2E-9B9D-76A651B95947}" srcOrd="47" destOrd="0" presId="urn:microsoft.com/office/officeart/2005/8/layout/cycle6"/>
    <dgm:cxn modelId="{1D3EC116-0BC9-4290-9AF6-1454FCFEE679}" type="presParOf" srcId="{5A764596-76EA-44FD-9844-C4F3477793FA}" destId="{C0EBAE9F-07A8-4505-9D29-964EE9C95CD6}" srcOrd="48" destOrd="0" presId="urn:microsoft.com/office/officeart/2005/8/layout/cycle6"/>
    <dgm:cxn modelId="{DDD17C6C-0EA1-46FC-A4C1-04BDE6D30E92}" type="presParOf" srcId="{5A764596-76EA-44FD-9844-C4F3477793FA}" destId="{CEA01F0C-574E-44F3-9F7E-3C6D9E73019E}" srcOrd="49" destOrd="0" presId="urn:microsoft.com/office/officeart/2005/8/layout/cycle6"/>
    <dgm:cxn modelId="{9E859E08-0C2D-462C-9D2F-E89AE010EF9C}" type="presParOf" srcId="{5A764596-76EA-44FD-9844-C4F3477793FA}" destId="{2F658093-BE7C-4B94-99DA-81DEF6A1B8AD}" srcOrd="50" destOrd="0" presId="urn:microsoft.com/office/officeart/2005/8/layout/cycle6"/>
    <dgm:cxn modelId="{33FD87AB-8624-4AFE-BD5D-6721BCF8CB5B}" type="presParOf" srcId="{5A764596-76EA-44FD-9844-C4F3477793FA}" destId="{C4AECC3A-A064-48FA-902A-B9D970FD0311}" srcOrd="51" destOrd="0" presId="urn:microsoft.com/office/officeart/2005/8/layout/cycle6"/>
    <dgm:cxn modelId="{C817EE1A-1AD5-4B2C-AE1F-7E043BCBB0DA}" type="presParOf" srcId="{5A764596-76EA-44FD-9844-C4F3477793FA}" destId="{216E843E-29FA-4295-88A9-35CA05A35983}" srcOrd="52" destOrd="0" presId="urn:microsoft.com/office/officeart/2005/8/layout/cycle6"/>
    <dgm:cxn modelId="{666A1439-1898-4A06-9827-D0AAD6FF3F4F}" type="presParOf" srcId="{5A764596-76EA-44FD-9844-C4F3477793FA}" destId="{9FBAFB75-4D48-431F-9E4B-52EFA93B5FF0}" srcOrd="53" destOrd="0" presId="urn:microsoft.com/office/officeart/2005/8/layout/cycle6"/>
    <dgm:cxn modelId="{ECBE81FA-08F2-4567-A4F4-9C65A1AC8E5B}" type="presParOf" srcId="{5A764596-76EA-44FD-9844-C4F3477793FA}" destId="{31F9A451-E0B2-48DF-82E2-1C7937C371B2}" srcOrd="54" destOrd="0" presId="urn:microsoft.com/office/officeart/2005/8/layout/cycle6"/>
    <dgm:cxn modelId="{9DE95123-AE59-4F96-9064-9DB455AFC814}" type="presParOf" srcId="{5A764596-76EA-44FD-9844-C4F3477793FA}" destId="{465758F8-AC63-43F7-894A-899CB0CA66C3}" srcOrd="55" destOrd="0" presId="urn:microsoft.com/office/officeart/2005/8/layout/cycle6"/>
    <dgm:cxn modelId="{20D27F5E-427D-4982-8A68-7A446DED13AA}" type="presParOf" srcId="{5A764596-76EA-44FD-9844-C4F3477793FA}" destId="{65A2142B-8E54-4ECA-98B3-20A5575C1F3D}" srcOrd="56" destOrd="0" presId="urn:microsoft.com/office/officeart/2005/8/layout/cycle6"/>
  </dgm:cxnLst>
  <dgm:bg>
    <a:noFill/>
  </dgm:bg>
  <dgm:whole>
    <a:ln>
      <a:no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0842E39-50A8-44B9-968A-A4AA4E48B9E7}">
      <dsp:nvSpPr>
        <dsp:cNvPr id="0" name=""/>
        <dsp:cNvSpPr/>
      </dsp:nvSpPr>
      <dsp:spPr>
        <a:xfrm>
          <a:off x="4244636" y="-316438"/>
          <a:ext cx="1263139" cy="1114539"/>
        </a:xfrm>
        <a:prstGeom prst="pentagon">
          <a:avLst/>
        </a:prstGeom>
        <a:solidFill>
          <a:schemeClr val="accent1">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Myriad Pro" panose="020B0503030403020204" pitchFamily="34" charset="0"/>
            </a:rPr>
            <a:t>Plan de Acción Anual</a:t>
          </a:r>
        </a:p>
      </dsp:txBody>
      <dsp:txXfrm>
        <a:off x="4485875" y="-53332"/>
        <a:ext cx="780661" cy="851430"/>
      </dsp:txXfrm>
    </dsp:sp>
    <dsp:sp modelId="{DBF07BFE-E927-4125-B08E-33539D9F9484}">
      <dsp:nvSpPr>
        <dsp:cNvPr id="0" name=""/>
        <dsp:cNvSpPr/>
      </dsp:nvSpPr>
      <dsp:spPr>
        <a:xfrm>
          <a:off x="2250972" y="-7431118"/>
          <a:ext cx="7775105" cy="7775105"/>
        </a:xfrm>
        <a:custGeom>
          <a:avLst/>
          <a:gdLst/>
          <a:ahLst/>
          <a:cxnLst/>
          <a:rect l="0" t="0" r="0" b="0"/>
          <a:pathLst>
            <a:path>
              <a:moveTo>
                <a:pt x="3256795" y="7723593"/>
              </a:moveTo>
              <a:arcTo wR="3887552" hR="3887552" stAng="5960253" swAng="721"/>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0079D3D2-EA32-493B-AA5E-62EBAAA4FED2}">
      <dsp:nvSpPr>
        <dsp:cNvPr id="0" name=""/>
        <dsp:cNvSpPr/>
      </dsp:nvSpPr>
      <dsp:spPr>
        <a:xfrm>
          <a:off x="5506955" y="-106631"/>
          <a:ext cx="1263074" cy="1116202"/>
        </a:xfrm>
        <a:prstGeom prst="pentagon">
          <a:avLst/>
        </a:prstGeom>
        <a:solidFill>
          <a:schemeClr val="accent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s-CO" sz="1400" kern="1200">
              <a:latin typeface="Myriad Pro" panose="020B0503030403020204" pitchFamily="34" charset="0"/>
            </a:rPr>
            <a:t>Plan de Gasto Público</a:t>
          </a:r>
        </a:p>
      </dsp:txBody>
      <dsp:txXfrm>
        <a:off x="5748181" y="156868"/>
        <a:ext cx="780622" cy="852700"/>
      </dsp:txXfrm>
    </dsp:sp>
    <dsp:sp modelId="{6246BF1A-B0FC-48A0-896C-800586FBA1E8}">
      <dsp:nvSpPr>
        <dsp:cNvPr id="0" name=""/>
        <dsp:cNvSpPr/>
      </dsp:nvSpPr>
      <dsp:spPr>
        <a:xfrm>
          <a:off x="4630913" y="-6626418"/>
          <a:ext cx="7775105" cy="7775105"/>
        </a:xfrm>
        <a:custGeom>
          <a:avLst/>
          <a:gdLst/>
          <a:ahLst/>
          <a:cxnLst/>
          <a:rect l="0" t="0" r="0" b="0"/>
          <a:pathLst>
            <a:path>
              <a:moveTo>
                <a:pt x="2137646" y="7358992"/>
              </a:moveTo>
              <a:arcTo wR="3887552" hR="3887552" stAng="7005123" swAng="142630"/>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3A9E96CA-3ED9-4F07-A1C7-9E87059BEFAC}">
      <dsp:nvSpPr>
        <dsp:cNvPr id="0" name=""/>
        <dsp:cNvSpPr/>
      </dsp:nvSpPr>
      <dsp:spPr>
        <a:xfrm>
          <a:off x="6624642" y="573258"/>
          <a:ext cx="1278696" cy="974600"/>
        </a:xfrm>
        <a:prstGeom prst="pentag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s-CO" sz="1050" kern="1200">
              <a:latin typeface="Myriad Pro" panose="020B0503030403020204" pitchFamily="34" charset="0"/>
            </a:rPr>
            <a:t>Plan Anual de Adquisiones</a:t>
          </a:r>
        </a:p>
      </dsp:txBody>
      <dsp:txXfrm>
        <a:off x="6868852" y="803329"/>
        <a:ext cx="790276" cy="744527"/>
      </dsp:txXfrm>
    </dsp:sp>
    <dsp:sp modelId="{B2567EBB-52FD-4224-AE39-922FD372098F}">
      <dsp:nvSpPr>
        <dsp:cNvPr id="0" name=""/>
        <dsp:cNvSpPr/>
      </dsp:nvSpPr>
      <dsp:spPr>
        <a:xfrm>
          <a:off x="6708975" y="-5023252"/>
          <a:ext cx="7775105" cy="7775105"/>
        </a:xfrm>
        <a:custGeom>
          <a:avLst/>
          <a:gdLst/>
          <a:ahLst/>
          <a:cxnLst/>
          <a:rect l="0" t="0" r="0" b="0"/>
          <a:pathLst>
            <a:path>
              <a:moveTo>
                <a:pt x="1073834" y="6570098"/>
              </a:moveTo>
              <a:arcTo wR="3887552" hR="3887552" stAng="8182029" swAng="121352"/>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B43B5E83-8BD5-4C6D-B125-5CD64E737143}">
      <dsp:nvSpPr>
        <dsp:cNvPr id="0" name=""/>
        <dsp:cNvSpPr/>
      </dsp:nvSpPr>
      <dsp:spPr>
        <a:xfrm>
          <a:off x="7499165" y="1444824"/>
          <a:ext cx="1263139" cy="1114539"/>
        </a:xfrm>
        <a:prstGeom prst="pentagon">
          <a:avLst/>
        </a:prstGeom>
        <a:solidFill>
          <a:schemeClr val="accent6">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s-CO" sz="1200" kern="1200">
              <a:latin typeface="Myriad Pro" panose="020B0503030403020204" pitchFamily="34" charset="0"/>
            </a:rPr>
            <a:t>Plan Estratégico Talento Humano</a:t>
          </a:r>
        </a:p>
      </dsp:txBody>
      <dsp:txXfrm>
        <a:off x="7740404" y="1707930"/>
        <a:ext cx="780661" cy="851430"/>
      </dsp:txXfrm>
    </dsp:sp>
    <dsp:sp modelId="{2203F5A6-EDD7-4A05-9B54-C16897B02A87}">
      <dsp:nvSpPr>
        <dsp:cNvPr id="0" name=""/>
        <dsp:cNvSpPr/>
      </dsp:nvSpPr>
      <dsp:spPr>
        <a:xfrm>
          <a:off x="669504" y="-1028803"/>
          <a:ext cx="7775105" cy="7775105"/>
        </a:xfrm>
        <a:custGeom>
          <a:avLst/>
          <a:gdLst/>
          <a:ahLst/>
          <a:cxnLst/>
          <a:rect l="0" t="0" r="0" b="0"/>
          <a:pathLst>
            <a:path>
              <a:moveTo>
                <a:pt x="7763627" y="3589045"/>
              </a:moveTo>
              <a:arcTo wR="3887552" hR="3887552" stAng="21335771" swAng="76291"/>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B48AD44C-21E2-484C-97D5-1A6B9DC2C686}">
      <dsp:nvSpPr>
        <dsp:cNvPr id="0" name=""/>
        <dsp:cNvSpPr/>
      </dsp:nvSpPr>
      <dsp:spPr>
        <a:xfrm>
          <a:off x="7990662" y="2647205"/>
          <a:ext cx="1263139" cy="1114539"/>
        </a:xfrm>
        <a:prstGeom prst="pentagon">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s-CO" sz="1400" kern="1200">
              <a:latin typeface="Myriad Pro" panose="020B0503030403020204" pitchFamily="34" charset="0"/>
            </a:rPr>
            <a:t>Plan Anual de Vacantes</a:t>
          </a:r>
        </a:p>
      </dsp:txBody>
      <dsp:txXfrm>
        <a:off x="8231901" y="2910311"/>
        <a:ext cx="780661" cy="851430"/>
      </dsp:txXfrm>
    </dsp:sp>
    <dsp:sp modelId="{7C326482-1191-4653-93FB-BDC014472D2E}">
      <dsp:nvSpPr>
        <dsp:cNvPr id="0" name=""/>
        <dsp:cNvSpPr/>
      </dsp:nvSpPr>
      <dsp:spPr>
        <a:xfrm>
          <a:off x="1129597" y="1067498"/>
          <a:ext cx="7775105" cy="7775105"/>
        </a:xfrm>
        <a:custGeom>
          <a:avLst/>
          <a:gdLst/>
          <a:ahLst/>
          <a:cxnLst/>
          <a:rect l="0" t="0" r="0" b="0"/>
          <a:pathLst>
            <a:path>
              <a:moveTo>
                <a:pt x="7587846" y="2695542"/>
              </a:moveTo>
              <a:arcTo wR="3887552" hR="3887552" stAng="20528653" swAng="118097"/>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20CD565A-C383-48C5-AF63-E47F7ED77B19}">
      <dsp:nvSpPr>
        <dsp:cNvPr id="0" name=""/>
        <dsp:cNvSpPr/>
      </dsp:nvSpPr>
      <dsp:spPr>
        <a:xfrm>
          <a:off x="8118911" y="3892146"/>
          <a:ext cx="1263139" cy="1114539"/>
        </a:xfrm>
        <a:prstGeom prst="pentagon">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s-CO" sz="1400" kern="1200">
              <a:latin typeface="Myriad Pro" panose="020B0503030403020204" pitchFamily="34" charset="0"/>
            </a:rPr>
            <a:t>Plan de Previsión RRHH</a:t>
          </a:r>
        </a:p>
      </dsp:txBody>
      <dsp:txXfrm>
        <a:off x="8360150" y="4155252"/>
        <a:ext cx="780661" cy="851430"/>
      </dsp:txXfrm>
    </dsp:sp>
    <dsp:sp modelId="{F0C9131D-B400-4310-8FDD-509D7D11DEC0}">
      <dsp:nvSpPr>
        <dsp:cNvPr id="0" name=""/>
        <dsp:cNvSpPr/>
      </dsp:nvSpPr>
      <dsp:spPr>
        <a:xfrm>
          <a:off x="988653" y="240831"/>
          <a:ext cx="7775105" cy="7775105"/>
        </a:xfrm>
        <a:custGeom>
          <a:avLst/>
          <a:gdLst/>
          <a:ahLst/>
          <a:cxnLst/>
          <a:rect l="0" t="0" r="0" b="0"/>
          <a:pathLst>
            <a:path>
              <a:moveTo>
                <a:pt x="7674296" y="4767119"/>
              </a:moveTo>
              <a:arcTo wR="3887552" hR="3887552" stAng="784591" swAng="112585"/>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AB1160FE-F071-4968-8D5B-7A739287145C}">
      <dsp:nvSpPr>
        <dsp:cNvPr id="0" name=""/>
        <dsp:cNvSpPr/>
      </dsp:nvSpPr>
      <dsp:spPr>
        <a:xfrm>
          <a:off x="7720490" y="5132726"/>
          <a:ext cx="1431666" cy="1114539"/>
        </a:xfrm>
        <a:prstGeom prst="pentagon">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s-CO" sz="1400" kern="1200">
              <a:latin typeface="Myriad Pro" panose="020B0503030403020204" pitchFamily="34" charset="0"/>
            </a:rPr>
            <a:t>Plan Bienestar e Incentivos</a:t>
          </a:r>
        </a:p>
      </dsp:txBody>
      <dsp:txXfrm>
        <a:off x="7993915" y="5395832"/>
        <a:ext cx="884816" cy="851430"/>
      </dsp:txXfrm>
    </dsp:sp>
    <dsp:sp modelId="{E6FE9B26-780B-4BC5-8F41-77CFE8323F66}">
      <dsp:nvSpPr>
        <dsp:cNvPr id="0" name=""/>
        <dsp:cNvSpPr/>
      </dsp:nvSpPr>
      <dsp:spPr>
        <a:xfrm>
          <a:off x="7535036" y="4435411"/>
          <a:ext cx="7775105" cy="7775105"/>
        </a:xfrm>
        <a:custGeom>
          <a:avLst/>
          <a:gdLst/>
          <a:ahLst/>
          <a:cxnLst/>
          <a:rect l="0" t="0" r="0" b="0"/>
          <a:pathLst>
            <a:path>
              <a:moveTo>
                <a:pt x="600800" y="1811420"/>
              </a:moveTo>
              <a:arcTo wR="3887552" hR="3887552" stAng="12736754" swAng="44447"/>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E271AC7F-4FAE-4573-9960-76FD76C7ACF7}">
      <dsp:nvSpPr>
        <dsp:cNvPr id="0" name=""/>
        <dsp:cNvSpPr/>
      </dsp:nvSpPr>
      <dsp:spPr>
        <a:xfrm>
          <a:off x="7104801" y="6204082"/>
          <a:ext cx="1263139" cy="1114539"/>
        </a:xfrm>
        <a:prstGeom prst="pentagon">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kern="1200">
              <a:latin typeface="Myriad Pro" panose="020B0503030403020204" pitchFamily="34" charset="0"/>
            </a:rPr>
            <a:t>Plan del Sistema de Gestión de Seguridad y Salud en el Trabajo</a:t>
          </a:r>
        </a:p>
      </dsp:txBody>
      <dsp:txXfrm>
        <a:off x="7346040" y="6467188"/>
        <a:ext cx="780661" cy="851430"/>
      </dsp:txXfrm>
    </dsp:sp>
    <dsp:sp modelId="{7255A365-0BD8-4A77-A84E-2979E90E3576}">
      <dsp:nvSpPr>
        <dsp:cNvPr id="0" name=""/>
        <dsp:cNvSpPr/>
      </dsp:nvSpPr>
      <dsp:spPr>
        <a:xfrm>
          <a:off x="5744241" y="6380390"/>
          <a:ext cx="7775105" cy="7775105"/>
        </a:xfrm>
        <a:custGeom>
          <a:avLst/>
          <a:gdLst/>
          <a:ahLst/>
          <a:cxnLst/>
          <a:rect l="0" t="0" r="0" b="0"/>
          <a:pathLst>
            <a:path>
              <a:moveTo>
                <a:pt x="1363430" y="930887"/>
              </a:moveTo>
              <a:arcTo wR="3887552" hR="3887552" stAng="13770745" swAng="327226"/>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74B934E4-E298-42D0-91E4-D012A252D27D}">
      <dsp:nvSpPr>
        <dsp:cNvPr id="0" name=""/>
        <dsp:cNvSpPr/>
      </dsp:nvSpPr>
      <dsp:spPr>
        <a:xfrm>
          <a:off x="6049755" y="6954653"/>
          <a:ext cx="1353442" cy="1185462"/>
        </a:xfrm>
        <a:prstGeom prst="pentagon">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kern="1200">
              <a:latin typeface="Myriad Pro" panose="020B0503030403020204" pitchFamily="34" charset="0"/>
            </a:rPr>
            <a:t>Plan Institucional de Capacitación</a:t>
          </a:r>
        </a:p>
      </dsp:txBody>
      <dsp:txXfrm>
        <a:off x="6308240" y="7234502"/>
        <a:ext cx="836472" cy="905610"/>
      </dsp:txXfrm>
    </dsp:sp>
    <dsp:sp modelId="{47FE5816-1CC2-463A-B279-CD78F13DB78A}">
      <dsp:nvSpPr>
        <dsp:cNvPr id="0" name=""/>
        <dsp:cNvSpPr/>
      </dsp:nvSpPr>
      <dsp:spPr>
        <a:xfrm>
          <a:off x="3433643" y="7620780"/>
          <a:ext cx="7775105" cy="7775105"/>
        </a:xfrm>
        <a:custGeom>
          <a:avLst/>
          <a:gdLst/>
          <a:ahLst/>
          <a:cxnLst/>
          <a:rect l="0" t="0" r="0" b="0"/>
          <a:pathLst>
            <a:path>
              <a:moveTo>
                <a:pt x="2617087" y="213456"/>
              </a:moveTo>
              <a:arcTo wR="3887552" hR="3887552" stAng="15055508" swAng="89370"/>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DDE2454F-E4FC-4B3B-A35A-CEB05F9F8C39}">
      <dsp:nvSpPr>
        <dsp:cNvPr id="0" name=""/>
        <dsp:cNvSpPr/>
      </dsp:nvSpPr>
      <dsp:spPr>
        <a:xfrm>
          <a:off x="4884506" y="7405645"/>
          <a:ext cx="1263139" cy="1114539"/>
        </a:xfrm>
        <a:prstGeom prst="pentagon">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s-CO" sz="1200" kern="1200">
              <a:latin typeface="Myriad Pro" panose="020B0503030403020204" pitchFamily="34" charset="0"/>
            </a:rPr>
            <a:t>Plan Institucional de Archivo</a:t>
          </a:r>
        </a:p>
      </dsp:txBody>
      <dsp:txXfrm>
        <a:off x="5125745" y="7668751"/>
        <a:ext cx="780661" cy="851430"/>
      </dsp:txXfrm>
    </dsp:sp>
    <dsp:sp modelId="{04163E92-EB08-4613-8BFB-8D726AC512F7}">
      <dsp:nvSpPr>
        <dsp:cNvPr id="0" name=""/>
        <dsp:cNvSpPr/>
      </dsp:nvSpPr>
      <dsp:spPr>
        <a:xfrm>
          <a:off x="1012389" y="8015897"/>
          <a:ext cx="7775105" cy="7775105"/>
        </a:xfrm>
        <a:custGeom>
          <a:avLst/>
          <a:gdLst/>
          <a:ahLst/>
          <a:cxnLst/>
          <a:rect l="0" t="0" r="0" b="0"/>
          <a:pathLst>
            <a:path>
              <a:moveTo>
                <a:pt x="3872188" y="30"/>
              </a:moveTo>
              <a:arcTo wR="3887552" hR="3887552" stAng="16186413" swAng="6184"/>
            </a:path>
          </a:pathLst>
        </a:custGeom>
        <a:noFill/>
        <a:ln w="6350" cap="flat" cmpd="sng" algn="ctr">
          <a:solidFill>
            <a:schemeClr val="accent1">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1BF03F5A-3150-41A6-8D8C-A0713AFFF3A4}">
      <dsp:nvSpPr>
        <dsp:cNvPr id="0" name=""/>
        <dsp:cNvSpPr/>
      </dsp:nvSpPr>
      <dsp:spPr>
        <a:xfrm>
          <a:off x="3581030" y="7405645"/>
          <a:ext cx="1310611" cy="1114539"/>
        </a:xfrm>
        <a:prstGeom prst="pentagon">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s-CO" sz="1050" kern="1200">
              <a:latin typeface="Myriad Pro" panose="020B0503030403020204" pitchFamily="34" charset="0"/>
            </a:rPr>
            <a:t>Plan de Conservación Documental</a:t>
          </a:r>
        </a:p>
      </dsp:txBody>
      <dsp:txXfrm>
        <a:off x="3831335" y="7668751"/>
        <a:ext cx="810001" cy="851430"/>
      </dsp:txXfrm>
    </dsp:sp>
    <dsp:sp modelId="{87089361-D481-4063-9883-14ED1206E096}">
      <dsp:nvSpPr>
        <dsp:cNvPr id="0" name=""/>
        <dsp:cNvSpPr/>
      </dsp:nvSpPr>
      <dsp:spPr>
        <a:xfrm>
          <a:off x="-1525222" y="7597879"/>
          <a:ext cx="7775105" cy="7775105"/>
        </a:xfrm>
        <a:custGeom>
          <a:avLst/>
          <a:gdLst/>
          <a:ahLst/>
          <a:cxnLst/>
          <a:rect l="0" t="0" r="0" b="0"/>
          <a:pathLst>
            <a:path>
              <a:moveTo>
                <a:pt x="5107020" y="196216"/>
              </a:moveTo>
              <a:arcTo wR="3887552" hR="3887552" stAng="17296888" swAng="70038"/>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557294F5-4D66-4529-B832-38920EA6223E}">
      <dsp:nvSpPr>
        <dsp:cNvPr id="0" name=""/>
        <dsp:cNvSpPr/>
      </dsp:nvSpPr>
      <dsp:spPr>
        <a:xfrm>
          <a:off x="2394366" y="6990114"/>
          <a:ext cx="1263139" cy="1114539"/>
        </a:xfrm>
        <a:prstGeom prst="pentagon">
          <a:avLst/>
        </a:prstGeom>
        <a:solidFill>
          <a:schemeClr val="accent6"/>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s-CO" sz="1200" kern="1200">
              <a:latin typeface="Myriad Pro" panose="020B0503030403020204" pitchFamily="34" charset="0"/>
            </a:rPr>
            <a:t>Plan Institucional de Gestión Ambiental</a:t>
          </a:r>
        </a:p>
      </dsp:txBody>
      <dsp:txXfrm>
        <a:off x="2635605" y="7253220"/>
        <a:ext cx="780661" cy="851430"/>
      </dsp:txXfrm>
    </dsp:sp>
    <dsp:sp modelId="{445EB2FD-E34B-4A52-95A3-4796542C9F58}">
      <dsp:nvSpPr>
        <dsp:cNvPr id="0" name=""/>
        <dsp:cNvSpPr/>
      </dsp:nvSpPr>
      <dsp:spPr>
        <a:xfrm>
          <a:off x="-3714774" y="6423314"/>
          <a:ext cx="7775105" cy="7775105"/>
        </a:xfrm>
        <a:custGeom>
          <a:avLst/>
          <a:gdLst/>
          <a:ahLst/>
          <a:cxnLst/>
          <a:rect l="0" t="0" r="0" b="0"/>
          <a:pathLst>
            <a:path>
              <a:moveTo>
                <a:pt x="6111822" y="699185"/>
              </a:moveTo>
              <a:arcTo wR="3887552" hR="3887552" stAng="18294025" swAng="283471"/>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FB2F1020-8A34-42E9-9D6B-9231AD6B8070}">
      <dsp:nvSpPr>
        <dsp:cNvPr id="0" name=""/>
        <dsp:cNvSpPr/>
      </dsp:nvSpPr>
      <dsp:spPr>
        <a:xfrm>
          <a:off x="1243486" y="6204082"/>
          <a:ext cx="1545108" cy="1114539"/>
        </a:xfrm>
        <a:prstGeom prst="pentagon">
          <a:avLst/>
        </a:prstGeom>
        <a:solidFill>
          <a:schemeClr val="accent2">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s-CO" sz="1050" kern="1200">
              <a:latin typeface="Myriad Pro" panose="020B0503030403020204" pitchFamily="34" charset="0"/>
            </a:rPr>
            <a:t>Plan Anticorrupción y Atención al Ciudadano</a:t>
          </a:r>
        </a:p>
      </dsp:txBody>
      <dsp:txXfrm>
        <a:off x="1538576" y="6467188"/>
        <a:ext cx="954928" cy="851430"/>
      </dsp:txXfrm>
    </dsp:sp>
    <dsp:sp modelId="{871B901C-A2A1-4D71-9A1A-4B2131786A4E}">
      <dsp:nvSpPr>
        <dsp:cNvPr id="0" name=""/>
        <dsp:cNvSpPr/>
      </dsp:nvSpPr>
      <dsp:spPr>
        <a:xfrm>
          <a:off x="-5557728" y="4435411"/>
          <a:ext cx="7775105" cy="7775105"/>
        </a:xfrm>
        <a:custGeom>
          <a:avLst/>
          <a:gdLst/>
          <a:ahLst/>
          <a:cxnLst/>
          <a:rect l="0" t="0" r="0" b="0"/>
          <a:pathLst>
            <a:path>
              <a:moveTo>
                <a:pt x="7147188" y="1769100"/>
              </a:moveTo>
              <a:arcTo wR="3887552" hR="3887552" stAng="19618799" swAng="44447"/>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0D7DDDEF-6E51-4B41-954B-C31B808A9324}">
      <dsp:nvSpPr>
        <dsp:cNvPr id="0" name=""/>
        <dsp:cNvSpPr/>
      </dsp:nvSpPr>
      <dsp:spPr>
        <a:xfrm>
          <a:off x="684519" y="5132726"/>
          <a:ext cx="1263139" cy="1114539"/>
        </a:xfrm>
        <a:prstGeom prst="pentagon">
          <a:avLst/>
        </a:prstGeom>
        <a:solidFill>
          <a:schemeClr val="accent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kern="1200">
              <a:latin typeface="Myriad Pro" panose="020B0503030403020204" pitchFamily="34" charset="0"/>
            </a:rPr>
            <a:t>Plan Estratégico Tecnologías de la Información</a:t>
          </a:r>
        </a:p>
      </dsp:txBody>
      <dsp:txXfrm>
        <a:off x="925758" y="5395832"/>
        <a:ext cx="780661" cy="851430"/>
      </dsp:txXfrm>
    </dsp:sp>
    <dsp:sp modelId="{5FC1239A-CF5C-4EDB-B536-9689DB271327}">
      <dsp:nvSpPr>
        <dsp:cNvPr id="0" name=""/>
        <dsp:cNvSpPr/>
      </dsp:nvSpPr>
      <dsp:spPr>
        <a:xfrm>
          <a:off x="988653" y="240831"/>
          <a:ext cx="7775105" cy="7775105"/>
        </a:xfrm>
        <a:custGeom>
          <a:avLst/>
          <a:gdLst/>
          <a:ahLst/>
          <a:cxnLst/>
          <a:rect l="0" t="0" r="0" b="0"/>
          <a:pathLst>
            <a:path>
              <a:moveTo>
                <a:pt x="131679" y="4890786"/>
              </a:moveTo>
              <a:arcTo wR="3887552" hR="3887552" stAng="9902690" swAng="99427"/>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21A06E47-7509-4044-8BF9-0CA105CA5747}">
      <dsp:nvSpPr>
        <dsp:cNvPr id="0" name=""/>
        <dsp:cNvSpPr/>
      </dsp:nvSpPr>
      <dsp:spPr>
        <a:xfrm>
          <a:off x="262691" y="3877361"/>
          <a:ext cx="1478480" cy="1144108"/>
        </a:xfrm>
        <a:prstGeom prst="pentagon">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0" kern="1200">
              <a:ln>
                <a:noFill/>
              </a:ln>
              <a:solidFill>
                <a:schemeClr val="bg1"/>
              </a:solidFill>
              <a:latin typeface="Myriad Pro" panose="020B0503030403020204" pitchFamily="34" charset="0"/>
              <a:cs typeface="Arial" panose="020B0604020202020204" pitchFamily="34" charset="0"/>
            </a:rPr>
            <a:t>Plan de </a:t>
          </a:r>
          <a:r>
            <a:rPr lang="es-CO" sz="1100" b="0" kern="1200" baseline="0">
              <a:ln>
                <a:noFill/>
              </a:ln>
              <a:solidFill>
                <a:schemeClr val="bg1"/>
              </a:solidFill>
              <a:latin typeface="Myriad Pro" panose="020B0503030403020204" pitchFamily="34" charset="0"/>
              <a:cs typeface="Arial" panose="020B0604020202020204" pitchFamily="34" charset="0"/>
            </a:rPr>
            <a:t>Seguridad </a:t>
          </a:r>
        </a:p>
        <a:p>
          <a:pPr marL="0" lvl="0" indent="0" algn="ctr" defTabSz="488950">
            <a:lnSpc>
              <a:spcPct val="90000"/>
            </a:lnSpc>
            <a:spcBef>
              <a:spcPct val="0"/>
            </a:spcBef>
            <a:spcAft>
              <a:spcPct val="35000"/>
            </a:spcAft>
            <a:buNone/>
          </a:pPr>
          <a:r>
            <a:rPr lang="es-CO" sz="1100" b="0" kern="1200" baseline="0">
              <a:ln>
                <a:noFill/>
              </a:ln>
              <a:solidFill>
                <a:schemeClr val="bg1"/>
              </a:solidFill>
              <a:latin typeface="Myriad Pro" panose="020B0503030403020204" pitchFamily="34" charset="0"/>
              <a:cs typeface="Arial" panose="020B0604020202020204" pitchFamily="34" charset="0"/>
            </a:rPr>
            <a:t>y Privacidad de </a:t>
          </a:r>
        </a:p>
        <a:p>
          <a:pPr marL="0" lvl="0" indent="0" algn="ctr" defTabSz="488950">
            <a:lnSpc>
              <a:spcPct val="90000"/>
            </a:lnSpc>
            <a:spcBef>
              <a:spcPct val="0"/>
            </a:spcBef>
            <a:spcAft>
              <a:spcPct val="35000"/>
            </a:spcAft>
            <a:buNone/>
          </a:pPr>
          <a:r>
            <a:rPr lang="es-CO" sz="1100" b="0" kern="1200" baseline="0">
              <a:ln>
                <a:noFill/>
              </a:ln>
              <a:solidFill>
                <a:schemeClr val="bg1"/>
              </a:solidFill>
              <a:latin typeface="Myriad Pro" panose="020B0503030403020204" pitchFamily="34" charset="0"/>
              <a:cs typeface="Arial" panose="020B0604020202020204" pitchFamily="34" charset="0"/>
            </a:rPr>
            <a:t>la Información</a:t>
          </a:r>
          <a:endParaRPr lang="es-CO" sz="1100" b="0" kern="1200">
            <a:latin typeface="Myriad Pro" panose="020B0503030403020204" pitchFamily="34" charset="0"/>
          </a:endParaRPr>
        </a:p>
      </dsp:txBody>
      <dsp:txXfrm>
        <a:off x="545057" y="4147448"/>
        <a:ext cx="913748" cy="874018"/>
      </dsp:txXfrm>
    </dsp:sp>
    <dsp:sp modelId="{E5520A7F-AA1A-46CB-AAB8-9498D3C68059}">
      <dsp:nvSpPr>
        <dsp:cNvPr id="0" name=""/>
        <dsp:cNvSpPr/>
      </dsp:nvSpPr>
      <dsp:spPr>
        <a:xfrm>
          <a:off x="988653" y="240831"/>
          <a:ext cx="7775105" cy="7775105"/>
        </a:xfrm>
        <a:custGeom>
          <a:avLst/>
          <a:gdLst/>
          <a:ahLst/>
          <a:cxnLst/>
          <a:rect l="0" t="0" r="0" b="0"/>
          <a:pathLst>
            <a:path>
              <a:moveTo>
                <a:pt x="8149" y="3635969"/>
              </a:moveTo>
              <a:arcTo wR="3887552" hR="3887552" stAng="11022629" swAng="48663"/>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1B74EF80-407B-49FE-962F-E04064A5E42F}">
      <dsp:nvSpPr>
        <dsp:cNvPr id="0" name=""/>
        <dsp:cNvSpPr/>
      </dsp:nvSpPr>
      <dsp:spPr>
        <a:xfrm>
          <a:off x="385197" y="2526739"/>
          <a:ext cx="1444829" cy="1294614"/>
        </a:xfrm>
        <a:prstGeom prst="pentagon">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0" kern="1200">
              <a:ln>
                <a:noFill/>
              </a:ln>
              <a:solidFill>
                <a:schemeClr val="bg1"/>
              </a:solidFill>
              <a:latin typeface="Myriad Pro" panose="020B0503030403020204" pitchFamily="34" charset="0"/>
              <a:cs typeface="Arial" panose="020B0604020202020204" pitchFamily="34" charset="0"/>
            </a:rPr>
            <a:t>Plan de Tratamiento</a:t>
          </a:r>
          <a:r>
            <a:rPr lang="es-CO" sz="1100" b="0" kern="1200" baseline="0">
              <a:ln>
                <a:noFill/>
              </a:ln>
              <a:solidFill>
                <a:schemeClr val="bg1"/>
              </a:solidFill>
              <a:latin typeface="Myriad Pro" panose="020B0503030403020204" pitchFamily="34" charset="0"/>
              <a:cs typeface="Arial" panose="020B0604020202020204" pitchFamily="34" charset="0"/>
            </a:rPr>
            <a:t> de Riesgos de Seguridad y Privacidad de la Información</a:t>
          </a:r>
          <a:endParaRPr lang="es-CO" sz="1100" b="0" kern="1200">
            <a:latin typeface="Myriad Pro" panose="020B0503030403020204" pitchFamily="34" charset="0"/>
          </a:endParaRPr>
        </a:p>
      </dsp:txBody>
      <dsp:txXfrm>
        <a:off x="661136" y="2832355"/>
        <a:ext cx="892951" cy="988995"/>
      </dsp:txXfrm>
    </dsp:sp>
    <dsp:sp modelId="{A5947DCB-33E4-4A2E-9B9D-76A651B95947}">
      <dsp:nvSpPr>
        <dsp:cNvPr id="0" name=""/>
        <dsp:cNvSpPr/>
      </dsp:nvSpPr>
      <dsp:spPr>
        <a:xfrm>
          <a:off x="-6110491" y="-2929833"/>
          <a:ext cx="7775105" cy="7775105"/>
        </a:xfrm>
        <a:custGeom>
          <a:avLst/>
          <a:gdLst/>
          <a:ahLst/>
          <a:cxnLst/>
          <a:rect l="0" t="0" r="0" b="0"/>
          <a:pathLst>
            <a:path>
              <a:moveTo>
                <a:pt x="7444266" y="5456899"/>
              </a:moveTo>
              <a:arcTo wR="3887552" hR="3887552" stAng="1428525" swAng="30965"/>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C0EBAE9F-07A8-4505-9D29-964EE9C95CD6}">
      <dsp:nvSpPr>
        <dsp:cNvPr id="0" name=""/>
        <dsp:cNvSpPr/>
      </dsp:nvSpPr>
      <dsp:spPr>
        <a:xfrm>
          <a:off x="924524" y="1444824"/>
          <a:ext cx="1394307" cy="1114539"/>
        </a:xfrm>
        <a:prstGeom prst="pentagon">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kern="1200">
              <a:latin typeface="Myriad Pro" panose="020B0503030403020204" pitchFamily="34" charset="0"/>
            </a:rPr>
            <a:t>Plan de Preservación Digital</a:t>
          </a:r>
        </a:p>
      </dsp:txBody>
      <dsp:txXfrm>
        <a:off x="1190814" y="1707930"/>
        <a:ext cx="861727" cy="851430"/>
      </dsp:txXfrm>
    </dsp:sp>
    <dsp:sp modelId="{2F658093-BE7C-4B94-99DA-81DEF6A1B8AD}">
      <dsp:nvSpPr>
        <dsp:cNvPr id="0" name=""/>
        <dsp:cNvSpPr/>
      </dsp:nvSpPr>
      <dsp:spPr>
        <a:xfrm>
          <a:off x="-4792292" y="-4953283"/>
          <a:ext cx="7775105" cy="7775105"/>
        </a:xfrm>
        <a:custGeom>
          <a:avLst/>
          <a:gdLst/>
          <a:ahLst/>
          <a:cxnLst/>
          <a:rect l="0" t="0" r="0" b="0"/>
          <a:pathLst>
            <a:path>
              <a:moveTo>
                <a:pt x="6854243" y="6399883"/>
              </a:moveTo>
              <a:arcTo wR="3887552" hR="3887552" stAng="2415568" swAng="201585"/>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C4AECC3A-A064-48FA-902A-B9D970FD0311}">
      <dsp:nvSpPr>
        <dsp:cNvPr id="0" name=""/>
        <dsp:cNvSpPr/>
      </dsp:nvSpPr>
      <dsp:spPr>
        <a:xfrm>
          <a:off x="1794236" y="503289"/>
          <a:ext cx="1388372" cy="1114539"/>
        </a:xfrm>
        <a:prstGeom prst="pentagon">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s-CO" sz="1000" kern="1200">
              <a:latin typeface="Myriad Pro" panose="020B0503030403020204" pitchFamily="34" charset="0"/>
            </a:rPr>
            <a:t>Plan de Mantenimiento de Servicios de Tecnologías de la Información </a:t>
          </a:r>
        </a:p>
      </dsp:txBody>
      <dsp:txXfrm>
        <a:off x="2059392" y="766395"/>
        <a:ext cx="858060" cy="851430"/>
      </dsp:txXfrm>
    </dsp:sp>
    <dsp:sp modelId="{9FBAFB75-4D48-431F-9E4B-52EFA93B5FF0}">
      <dsp:nvSpPr>
        <dsp:cNvPr id="0" name=""/>
        <dsp:cNvSpPr/>
      </dsp:nvSpPr>
      <dsp:spPr>
        <a:xfrm>
          <a:off x="-2598800" y="-6653475"/>
          <a:ext cx="7775105" cy="7775105"/>
        </a:xfrm>
        <a:custGeom>
          <a:avLst/>
          <a:gdLst/>
          <a:ahLst/>
          <a:cxnLst/>
          <a:rect l="0" t="0" r="0" b="0"/>
          <a:pathLst>
            <a:path>
              <a:moveTo>
                <a:pt x="5779437" y="7283703"/>
              </a:moveTo>
              <a:arcTo wR="3887552" hR="3887552" stAng="3652755" swAng="195663"/>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31F9A451-E0B2-48DF-82E2-1C7937C371B2}">
      <dsp:nvSpPr>
        <dsp:cNvPr id="0" name=""/>
        <dsp:cNvSpPr/>
      </dsp:nvSpPr>
      <dsp:spPr>
        <a:xfrm>
          <a:off x="2982350" y="-105799"/>
          <a:ext cx="1263139" cy="1114539"/>
        </a:xfrm>
        <a:prstGeom prst="pentagon">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s-CO" sz="1000" kern="1200">
              <a:latin typeface="Myriad Pro" panose="020B0503030403020204" pitchFamily="34" charset="0"/>
            </a:rPr>
            <a:t>Plan de Participación Ciudadana en la Gestión - PPGC</a:t>
          </a:r>
        </a:p>
      </dsp:txBody>
      <dsp:txXfrm>
        <a:off x="3223589" y="157307"/>
        <a:ext cx="780661" cy="851430"/>
      </dsp:txXfrm>
    </dsp:sp>
    <dsp:sp modelId="{65A2142B-8E54-4ECA-98B3-20A5575C1F3D}">
      <dsp:nvSpPr>
        <dsp:cNvPr id="0" name=""/>
        <dsp:cNvSpPr/>
      </dsp:nvSpPr>
      <dsp:spPr>
        <a:xfrm>
          <a:off x="-273632" y="-7431123"/>
          <a:ext cx="7775105" cy="7775105"/>
        </a:xfrm>
        <a:custGeom>
          <a:avLst/>
          <a:gdLst/>
          <a:ahLst/>
          <a:cxnLst/>
          <a:rect l="0" t="0" r="0" b="0"/>
          <a:pathLst>
            <a:path>
              <a:moveTo>
                <a:pt x="4519114" y="7723461"/>
              </a:moveTo>
              <a:arcTo wR="3887552" hR="3887552" stAng="4839027" swAng="750"/>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6">
  <dgm:title val=""/>
  <dgm:desc val=""/>
  <dgm:catLst>
    <dgm:cat type="cycle" pri="4000"/>
    <dgm:cat type="relationship" pri="24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param type="endSty" val="noArr"/>
              </dgm:alg>
              <dgm:shape xmlns:r="http://schemas.openxmlformats.org/officeDocument/2006/relationships" type="conn" r:blip="">
                <dgm:adjLst/>
              </dgm:shape>
              <dgm:presOf axis="self"/>
              <dgm:constrLst>
                <dgm:constr type="h" refType="w" fact="0.65"/>
                <dgm:constr type="connDist"/>
                <dgm:constr type="begPad" refType="connDist" fact="0.01"/>
                <dgm:constr type="endPad" refType="connDist" fact="0.01"/>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0.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8.png"/></Relationships>
</file>

<file path=xl/drawings/_rels/drawing12.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9.png"/></Relationships>
</file>

<file path=xl/drawings/_rels/drawing13.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hyperlink" Target="http://www.google.com.co/imgres?hl=es-419&amp;biw=1600&amp;bih=775&amp;tbm=isch&amp;tbnid=wsa20QMO-qqMsM:&amp;imgrefurl=http://www.hospitalpsiquiatricocali.com/&amp;docid=zMjTWReJVuJf-M&amp;imgurl=http://www.hospitalpsiquiatricocali.com/hdpuv1/modules/mod_ppc_simple_spotlight/img/prosperidad.png&amp;w=740&amp;h=531&amp;ei=7YiKUcvnEo_J4APX_YHYAQ&amp;zoom=1&amp;ved=1t:3588,r:14,s:0,i:122&amp;iact=rc&amp;dur=621&amp;page=1&amp;tbnh=190&amp;tbnw=265&amp;start=0&amp;ndsp=19&amp;tx=156&amp;ty=11" TargetMode="External"/><Relationship Id="rId1" Type="http://schemas.openxmlformats.org/officeDocument/2006/relationships/hyperlink" Target="http://www.google.com.co/imgres?hl=es-419&amp;biw=1600&amp;bih=775&amp;tbm=isch&amp;tbnid=wsa20QMO-qqMsM:&amp;imgrefurl=http://www.hospitalpsiquiatricocali.com/&amp;docid=zMjTWReJVuJf-M&amp;imgurl=http://www.hospitalpsiquiatricocali.com/hdpuv1/modules/mod_ppc_simple_spotlight/img/prosperidad.png&amp;w=740&amp;h=531&amp;ei=7YiKUcvnEo_J4APX_YHYAQ&amp;zoom=1&amp;ved=1t:3588,r:14,s:0,i:122&amp;iact=rc&amp;dur=453&amp;page=1&amp;tbnh=190&amp;tbnw=265&amp;start=0&amp;ndsp=19&amp;tx=144&amp;ty=9" TargetMode="External"/><Relationship Id="rId6" Type="http://schemas.openxmlformats.org/officeDocument/2006/relationships/image" Target="../media/image10.png"/><Relationship Id="rId5" Type="http://schemas.openxmlformats.org/officeDocument/2006/relationships/hyperlink" Target="#'INTREGRACI&#211;N PLAN ACCI&#211;N ITRC'!A1"/><Relationship Id="rId4"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7.png"/></Relationships>
</file>

<file path=xl/drawings/_rels/drawing2.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8.png"/></Relationships>
</file>

<file path=xl/drawings/_rels/drawing3.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3</xdr:col>
      <xdr:colOff>238125</xdr:colOff>
      <xdr:row>2</xdr:row>
      <xdr:rowOff>161925</xdr:rowOff>
    </xdr:from>
    <xdr:to>
      <xdr:col>16</xdr:col>
      <xdr:colOff>272143</xdr:colOff>
      <xdr:row>38</xdr:row>
      <xdr:rowOff>136072</xdr:rowOff>
    </xdr:to>
    <xdr:graphicFrame macro="">
      <xdr:nvGraphicFramePr>
        <xdr:cNvPr id="3" name="Diagrama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7</xdr:col>
      <xdr:colOff>421980</xdr:colOff>
      <xdr:row>23</xdr:row>
      <xdr:rowOff>208451</xdr:rowOff>
    </xdr:from>
    <xdr:to>
      <xdr:col>13</xdr:col>
      <xdr:colOff>469045</xdr:colOff>
      <xdr:row>29</xdr:row>
      <xdr:rowOff>236125</xdr:rowOff>
    </xdr:to>
    <xdr:sp macro="" textlink="">
      <xdr:nvSpPr>
        <xdr:cNvPr id="4" name="TextBox 121">
          <a:extLst>
            <a:ext uri="{FF2B5EF4-FFF2-40B4-BE49-F238E27FC236}">
              <a16:creationId xmlns:a16="http://schemas.microsoft.com/office/drawing/2014/main" id="{00000000-0008-0000-0000-000004000000}"/>
            </a:ext>
          </a:extLst>
        </xdr:cNvPr>
        <xdr:cNvSpPr txBox="1"/>
      </xdr:nvSpPr>
      <xdr:spPr>
        <a:xfrm>
          <a:off x="3497194" y="5896237"/>
          <a:ext cx="5231387" cy="149724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3600" b="1" kern="0">
              <a:solidFill>
                <a:sysClr val="windowText" lastClr="000000"/>
              </a:solidFill>
              <a:latin typeface="Arial" pitchFamily="34" charset="0"/>
              <a:cs typeface="Arial" pitchFamily="34" charset="0"/>
            </a:rPr>
            <a:t>Plan de Acción</a:t>
          </a:r>
          <a:r>
            <a:rPr lang="en-US" sz="3600" b="1" kern="0" baseline="0">
              <a:solidFill>
                <a:sysClr val="windowText" lastClr="000000"/>
              </a:solidFill>
              <a:latin typeface="Arial" pitchFamily="34" charset="0"/>
              <a:cs typeface="Arial" pitchFamily="34" charset="0"/>
            </a:rPr>
            <a:t> Anual 2020</a:t>
          </a:r>
          <a:endParaRPr lang="en-US" sz="3600" b="1" kern="0">
            <a:solidFill>
              <a:sysClr val="windowText" lastClr="000000"/>
            </a:solidFill>
            <a:latin typeface="Arial" pitchFamily="34" charset="0"/>
            <a:cs typeface="Arial" pitchFamily="34" charset="0"/>
          </a:endParaRPr>
        </a:p>
      </xdr:txBody>
    </xdr:sp>
    <xdr:clientData/>
  </xdr:twoCellAnchor>
  <xdr:twoCellAnchor editAs="oneCell">
    <xdr:from>
      <xdr:col>8</xdr:col>
      <xdr:colOff>809960</xdr:colOff>
      <xdr:row>11</xdr:row>
      <xdr:rowOff>121103</xdr:rowOff>
    </xdr:from>
    <xdr:to>
      <xdr:col>12</xdr:col>
      <xdr:colOff>280948</xdr:colOff>
      <xdr:row>19</xdr:row>
      <xdr:rowOff>106234</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6"/>
        <a:srcRect l="14957" r="9322"/>
        <a:stretch/>
      </xdr:blipFill>
      <xdr:spPr>
        <a:xfrm>
          <a:off x="4647174" y="2869746"/>
          <a:ext cx="3131310" cy="194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781749</xdr:colOff>
      <xdr:row>2</xdr:row>
      <xdr:rowOff>546051</xdr:rowOff>
    </xdr:from>
    <xdr:to>
      <xdr:col>9</xdr:col>
      <xdr:colOff>1618292</xdr:colOff>
      <xdr:row>2</xdr:row>
      <xdr:rowOff>1047748</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0044812" y="1141364"/>
          <a:ext cx="5098980" cy="501697"/>
        </a:xfrm>
        <a:prstGeom prst="rect">
          <a:avLst/>
        </a:prstGeom>
      </xdr:spPr>
    </xdr:pic>
    <xdr:clientData/>
  </xdr:twoCellAnchor>
  <xdr:twoCellAnchor editAs="oneCell">
    <xdr:from>
      <xdr:col>1</xdr:col>
      <xdr:colOff>112607</xdr:colOff>
      <xdr:row>2</xdr:row>
      <xdr:rowOff>316007</xdr:rowOff>
    </xdr:from>
    <xdr:to>
      <xdr:col>3</xdr:col>
      <xdr:colOff>336038</xdr:colOff>
      <xdr:row>2</xdr:row>
      <xdr:rowOff>1355912</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258283" y="909919"/>
          <a:ext cx="3198593" cy="1039905"/>
        </a:xfrm>
        <a:prstGeom prst="rect">
          <a:avLst/>
        </a:prstGeom>
      </xdr:spPr>
    </xdr:pic>
    <xdr:clientData/>
  </xdr:twoCellAnchor>
  <xdr:twoCellAnchor editAs="oneCell">
    <xdr:from>
      <xdr:col>2</xdr:col>
      <xdr:colOff>762548</xdr:colOff>
      <xdr:row>2</xdr:row>
      <xdr:rowOff>13448</xdr:rowOff>
    </xdr:from>
    <xdr:to>
      <xdr:col>3</xdr:col>
      <xdr:colOff>466291</xdr:colOff>
      <xdr:row>2</xdr:row>
      <xdr:rowOff>1544911</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216636" y="607360"/>
          <a:ext cx="1583531" cy="1531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737291</xdr:colOff>
      <xdr:row>2</xdr:row>
      <xdr:rowOff>50726</xdr:rowOff>
    </xdr:from>
    <xdr:to>
      <xdr:col>8</xdr:col>
      <xdr:colOff>1784758</xdr:colOff>
      <xdr:row>3</xdr:row>
      <xdr:rowOff>73859</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4910491" y="688901"/>
          <a:ext cx="5162267" cy="566058"/>
        </a:xfrm>
        <a:prstGeom prst="rect">
          <a:avLst/>
        </a:prstGeom>
      </xdr:spPr>
    </xdr:pic>
    <xdr:clientData/>
  </xdr:twoCellAnchor>
  <xdr:twoCellAnchor editAs="oneCell">
    <xdr:from>
      <xdr:col>1</xdr:col>
      <xdr:colOff>127000</xdr:colOff>
      <xdr:row>1</xdr:row>
      <xdr:rowOff>234950</xdr:rowOff>
    </xdr:from>
    <xdr:to>
      <xdr:col>2</xdr:col>
      <xdr:colOff>685332</xdr:colOff>
      <xdr:row>4</xdr:row>
      <xdr:rowOff>13158</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222250" y="415925"/>
          <a:ext cx="2863382" cy="1045033"/>
        </a:xfrm>
        <a:prstGeom prst="rect">
          <a:avLst/>
        </a:prstGeom>
      </xdr:spPr>
    </xdr:pic>
    <xdr:clientData/>
  </xdr:twoCellAnchor>
  <xdr:twoCellAnchor editAs="oneCell">
    <xdr:from>
      <xdr:col>2</xdr:col>
      <xdr:colOff>763970</xdr:colOff>
      <xdr:row>1</xdr:row>
      <xdr:rowOff>15875</xdr:rowOff>
    </xdr:from>
    <xdr:to>
      <xdr:col>2</xdr:col>
      <xdr:colOff>2224881</xdr:colOff>
      <xdr:row>4</xdr:row>
      <xdr:rowOff>161925</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64270" y="196850"/>
          <a:ext cx="1460911" cy="141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372166</xdr:colOff>
      <xdr:row>1</xdr:row>
      <xdr:rowOff>130101</xdr:rowOff>
    </xdr:from>
    <xdr:to>
      <xdr:col>8</xdr:col>
      <xdr:colOff>1419633</xdr:colOff>
      <xdr:row>2</xdr:row>
      <xdr:rowOff>315159</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4326291" y="511101"/>
          <a:ext cx="5162267" cy="566058"/>
        </a:xfrm>
        <a:prstGeom prst="rect">
          <a:avLst/>
        </a:prstGeom>
      </xdr:spPr>
    </xdr:pic>
    <xdr:clientData/>
  </xdr:twoCellAnchor>
  <xdr:twoCellAnchor editAs="oneCell">
    <xdr:from>
      <xdr:col>1</xdr:col>
      <xdr:colOff>447675</xdr:colOff>
      <xdr:row>0</xdr:row>
      <xdr:rowOff>361950</xdr:rowOff>
    </xdr:from>
    <xdr:to>
      <xdr:col>2</xdr:col>
      <xdr:colOff>1006007</xdr:colOff>
      <xdr:row>3</xdr:row>
      <xdr:rowOff>263983</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542925" y="361950"/>
          <a:ext cx="2863382" cy="1045033"/>
        </a:xfrm>
        <a:prstGeom prst="rect">
          <a:avLst/>
        </a:prstGeom>
      </xdr:spPr>
    </xdr:pic>
    <xdr:clientData/>
  </xdr:twoCellAnchor>
  <xdr:twoCellAnchor editAs="oneCell">
    <xdr:from>
      <xdr:col>2</xdr:col>
      <xdr:colOff>950234</xdr:colOff>
      <xdr:row>0</xdr:row>
      <xdr:rowOff>133351</xdr:rowOff>
    </xdr:from>
    <xdr:to>
      <xdr:col>3</xdr:col>
      <xdr:colOff>78581</xdr:colOff>
      <xdr:row>3</xdr:row>
      <xdr:rowOff>247651</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50534" y="133351"/>
          <a:ext cx="1300047"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419791</xdr:colOff>
      <xdr:row>3</xdr:row>
      <xdr:rowOff>6276</xdr:rowOff>
    </xdr:from>
    <xdr:to>
      <xdr:col>7</xdr:col>
      <xdr:colOff>1314858</xdr:colOff>
      <xdr:row>6</xdr:row>
      <xdr:rowOff>57984</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9468541" y="520626"/>
          <a:ext cx="5162267" cy="566058"/>
        </a:xfrm>
        <a:prstGeom prst="rect">
          <a:avLst/>
        </a:prstGeom>
      </xdr:spPr>
    </xdr:pic>
    <xdr:clientData/>
  </xdr:twoCellAnchor>
  <xdr:twoCellAnchor editAs="oneCell">
    <xdr:from>
      <xdr:col>1</xdr:col>
      <xdr:colOff>124776</xdr:colOff>
      <xdr:row>1</xdr:row>
      <xdr:rowOff>66676</xdr:rowOff>
    </xdr:from>
    <xdr:to>
      <xdr:col>1</xdr:col>
      <xdr:colOff>2369241</xdr:colOff>
      <xdr:row>6</xdr:row>
      <xdr:rowOff>28576</xdr:rowOff>
    </xdr:to>
    <xdr:pic>
      <xdr:nvPicPr>
        <xdr:cNvPr id="5" name="Imagen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stretch>
          <a:fillRect/>
        </a:stretch>
      </xdr:blipFill>
      <xdr:spPr>
        <a:xfrm>
          <a:off x="458151" y="238126"/>
          <a:ext cx="2244465" cy="819150"/>
        </a:xfrm>
        <a:prstGeom prst="rect">
          <a:avLst/>
        </a:prstGeom>
      </xdr:spPr>
    </xdr:pic>
    <xdr:clientData/>
  </xdr:twoCellAnchor>
  <xdr:twoCellAnchor editAs="oneCell">
    <xdr:from>
      <xdr:col>1</xdr:col>
      <xdr:colOff>2391424</xdr:colOff>
      <xdr:row>0</xdr:row>
      <xdr:rowOff>114300</xdr:rowOff>
    </xdr:from>
    <xdr:to>
      <xdr:col>2</xdr:col>
      <xdr:colOff>88106</xdr:colOff>
      <xdr:row>7</xdr:row>
      <xdr:rowOff>85725</xdr:rowOff>
    </xdr:to>
    <xdr:pic>
      <xdr:nvPicPr>
        <xdr:cNvPr id="6" name="Imagen 5">
          <a:hlinkClick xmlns:r="http://schemas.openxmlformats.org/officeDocument/2006/relationships" r:id="rId3"/>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724799" y="114300"/>
          <a:ext cx="1211407"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619125</xdr:rowOff>
    </xdr:to>
    <xdr:sp macro="" textlink="">
      <xdr:nvSpPr>
        <xdr:cNvPr id="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000000-0008-0000-0D00-000002000000}"/>
            </a:ext>
          </a:extLst>
        </xdr:cNvPr>
        <xdr:cNvSpPr>
          <a:spLocks noChangeAspect="1" noChangeArrowheads="1"/>
        </xdr:cNvSpPr>
      </xdr:nvSpPr>
      <xdr:spPr bwMode="auto">
        <a:xfrm>
          <a:off x="1885950" y="0"/>
          <a:ext cx="3048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371475</xdr:rowOff>
    </xdr:to>
    <xdr:sp macro="" textlink="">
      <xdr:nvSpPr>
        <xdr:cNvPr id="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000000-0008-0000-0D00-000003000000}"/>
            </a:ext>
          </a:extLst>
        </xdr:cNvPr>
        <xdr:cNvSpPr>
          <a:spLocks noChangeAspect="1" noChangeArrowheads="1"/>
        </xdr:cNvSpPr>
      </xdr:nvSpPr>
      <xdr:spPr bwMode="auto">
        <a:xfrm>
          <a:off x="1885950"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600075</xdr:rowOff>
    </xdr:to>
    <xdr:sp macro="" textlink="">
      <xdr:nvSpPr>
        <xdr:cNvPr id="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000000-0008-0000-0D00-000004000000}"/>
            </a:ext>
          </a:extLst>
        </xdr:cNvPr>
        <xdr:cNvSpPr>
          <a:spLocks noChangeAspect="1" noChangeArrowheads="1"/>
        </xdr:cNvSpPr>
      </xdr:nvSpPr>
      <xdr:spPr bwMode="auto">
        <a:xfrm>
          <a:off x="1885950" y="0"/>
          <a:ext cx="304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581025</xdr:rowOff>
    </xdr:to>
    <xdr:sp macro="" textlink="">
      <xdr:nvSpPr>
        <xdr:cNvPr id="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000000-0008-0000-0D00-000006000000}"/>
            </a:ext>
          </a:extLst>
        </xdr:cNvPr>
        <xdr:cNvSpPr>
          <a:spLocks noChangeAspect="1" noChangeArrowheads="1"/>
        </xdr:cNvSpPr>
      </xdr:nvSpPr>
      <xdr:spPr bwMode="auto">
        <a:xfrm>
          <a:off x="1885950" y="0"/>
          <a:ext cx="3048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323850</xdr:rowOff>
    </xdr:to>
    <xdr:sp macro="" textlink="">
      <xdr:nvSpPr>
        <xdr:cNvPr id="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000000-0008-0000-0D00-000007000000}"/>
            </a:ext>
          </a:extLst>
        </xdr:cNvPr>
        <xdr:cNvSpPr>
          <a:spLocks noChangeAspect="1" noChangeArrowheads="1"/>
        </xdr:cNvSpPr>
      </xdr:nvSpPr>
      <xdr:spPr bwMode="auto">
        <a:xfrm>
          <a:off x="1885950"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561975</xdr:rowOff>
    </xdr:to>
    <xdr:sp macro="" textlink="">
      <xdr:nvSpPr>
        <xdr:cNvPr id="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000000-0008-0000-0D00-000008000000}"/>
            </a:ext>
          </a:extLst>
        </xdr:cNvPr>
        <xdr:cNvSpPr>
          <a:spLocks noChangeAspect="1" noChangeArrowheads="1"/>
        </xdr:cNvSpPr>
      </xdr:nvSpPr>
      <xdr:spPr bwMode="auto">
        <a:xfrm>
          <a:off x="1885950" y="0"/>
          <a:ext cx="304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0</xdr:row>
      <xdr:rowOff>0</xdr:rowOff>
    </xdr:from>
    <xdr:to>
      <xdr:col>10</xdr:col>
      <xdr:colOff>304800</xdr:colOff>
      <xdr:row>0</xdr:row>
      <xdr:rowOff>456421</xdr:rowOff>
    </xdr:to>
    <xdr:sp macro="" textlink="">
      <xdr:nvSpPr>
        <xdr:cNvPr id="9"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000000-0008-0000-0D00-000009000000}"/>
            </a:ext>
          </a:extLst>
        </xdr:cNvPr>
        <xdr:cNvSpPr>
          <a:spLocks noChangeAspect="1" noChangeArrowheads="1"/>
        </xdr:cNvSpPr>
      </xdr:nvSpPr>
      <xdr:spPr bwMode="auto">
        <a:xfrm>
          <a:off x="16935450" y="66827400"/>
          <a:ext cx="304800" cy="45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0</xdr:row>
      <xdr:rowOff>0</xdr:rowOff>
    </xdr:from>
    <xdr:to>
      <xdr:col>10</xdr:col>
      <xdr:colOff>304800</xdr:colOff>
      <xdr:row>0</xdr:row>
      <xdr:rowOff>456421</xdr:rowOff>
    </xdr:to>
    <xdr:sp macro="" textlink="">
      <xdr:nvSpPr>
        <xdr:cNvPr id="10"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00000000-0008-0000-0D00-00000A000000}"/>
            </a:ext>
          </a:extLst>
        </xdr:cNvPr>
        <xdr:cNvSpPr>
          <a:spLocks noChangeAspect="1" noChangeArrowheads="1"/>
        </xdr:cNvSpPr>
      </xdr:nvSpPr>
      <xdr:spPr bwMode="auto">
        <a:xfrm>
          <a:off x="16935450" y="66827400"/>
          <a:ext cx="304800" cy="45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0</xdr:row>
      <xdr:rowOff>0</xdr:rowOff>
    </xdr:from>
    <xdr:to>
      <xdr:col>10</xdr:col>
      <xdr:colOff>304800</xdr:colOff>
      <xdr:row>0</xdr:row>
      <xdr:rowOff>456421</xdr:rowOff>
    </xdr:to>
    <xdr:sp macro="" textlink="">
      <xdr:nvSpPr>
        <xdr:cNvPr id="11"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000000-0008-0000-0D00-00000B000000}"/>
            </a:ext>
          </a:extLst>
        </xdr:cNvPr>
        <xdr:cNvSpPr>
          <a:spLocks noChangeAspect="1" noChangeArrowheads="1"/>
        </xdr:cNvSpPr>
      </xdr:nvSpPr>
      <xdr:spPr bwMode="auto">
        <a:xfrm>
          <a:off x="16935450" y="66827400"/>
          <a:ext cx="304800" cy="45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0</xdr:row>
      <xdr:rowOff>0</xdr:rowOff>
    </xdr:from>
    <xdr:to>
      <xdr:col>10</xdr:col>
      <xdr:colOff>304800</xdr:colOff>
      <xdr:row>0</xdr:row>
      <xdr:rowOff>456421</xdr:rowOff>
    </xdr:to>
    <xdr:sp macro="" textlink="">
      <xdr:nvSpPr>
        <xdr:cNvPr id="12"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00000000-0008-0000-0D00-00000C000000}"/>
            </a:ext>
          </a:extLst>
        </xdr:cNvPr>
        <xdr:cNvSpPr>
          <a:spLocks noChangeAspect="1" noChangeArrowheads="1"/>
        </xdr:cNvSpPr>
      </xdr:nvSpPr>
      <xdr:spPr bwMode="auto">
        <a:xfrm>
          <a:off x="16935450" y="66827400"/>
          <a:ext cx="304800" cy="45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0</xdr:row>
      <xdr:rowOff>0</xdr:rowOff>
    </xdr:from>
    <xdr:to>
      <xdr:col>10</xdr:col>
      <xdr:colOff>304800</xdr:colOff>
      <xdr:row>0</xdr:row>
      <xdr:rowOff>456421</xdr:rowOff>
    </xdr:to>
    <xdr:sp macro="" textlink="">
      <xdr:nvSpPr>
        <xdr:cNvPr id="13"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000000-0008-0000-0D00-00000D000000}"/>
            </a:ext>
          </a:extLst>
        </xdr:cNvPr>
        <xdr:cNvSpPr>
          <a:spLocks noChangeAspect="1" noChangeArrowheads="1"/>
        </xdr:cNvSpPr>
      </xdr:nvSpPr>
      <xdr:spPr bwMode="auto">
        <a:xfrm>
          <a:off x="16935450" y="66827400"/>
          <a:ext cx="304800" cy="45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0</xdr:row>
      <xdr:rowOff>0</xdr:rowOff>
    </xdr:from>
    <xdr:to>
      <xdr:col>10</xdr:col>
      <xdr:colOff>304800</xdr:colOff>
      <xdr:row>0</xdr:row>
      <xdr:rowOff>456421</xdr:rowOff>
    </xdr:to>
    <xdr:sp macro="" textlink="">
      <xdr:nvSpPr>
        <xdr:cNvPr id="14"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00000000-0008-0000-0D00-00000E000000}"/>
            </a:ext>
          </a:extLst>
        </xdr:cNvPr>
        <xdr:cNvSpPr>
          <a:spLocks noChangeAspect="1" noChangeArrowheads="1"/>
        </xdr:cNvSpPr>
      </xdr:nvSpPr>
      <xdr:spPr bwMode="auto">
        <a:xfrm>
          <a:off x="16935450" y="66827400"/>
          <a:ext cx="304800" cy="45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0</xdr:row>
      <xdr:rowOff>0</xdr:rowOff>
    </xdr:from>
    <xdr:to>
      <xdr:col>10</xdr:col>
      <xdr:colOff>304800</xdr:colOff>
      <xdr:row>0</xdr:row>
      <xdr:rowOff>310239</xdr:rowOff>
    </xdr:to>
    <xdr:sp macro="" textlink="">
      <xdr:nvSpPr>
        <xdr:cNvPr id="15"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000000-0008-0000-0D00-00000F000000}"/>
            </a:ext>
          </a:extLst>
        </xdr:cNvPr>
        <xdr:cNvSpPr>
          <a:spLocks noChangeAspect="1" noChangeArrowheads="1"/>
        </xdr:cNvSpPr>
      </xdr:nvSpPr>
      <xdr:spPr bwMode="auto">
        <a:xfrm>
          <a:off x="16935450" y="66827400"/>
          <a:ext cx="304800" cy="304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0</xdr:row>
      <xdr:rowOff>0</xdr:rowOff>
    </xdr:from>
    <xdr:to>
      <xdr:col>10</xdr:col>
      <xdr:colOff>304800</xdr:colOff>
      <xdr:row>0</xdr:row>
      <xdr:rowOff>310239</xdr:rowOff>
    </xdr:to>
    <xdr:sp macro="" textlink="">
      <xdr:nvSpPr>
        <xdr:cNvPr id="16"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00000000-0008-0000-0D00-000010000000}"/>
            </a:ext>
          </a:extLst>
        </xdr:cNvPr>
        <xdr:cNvSpPr>
          <a:spLocks noChangeAspect="1" noChangeArrowheads="1"/>
        </xdr:cNvSpPr>
      </xdr:nvSpPr>
      <xdr:spPr bwMode="auto">
        <a:xfrm>
          <a:off x="16935450" y="66827400"/>
          <a:ext cx="304800" cy="304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10</xdr:col>
      <xdr:colOff>0</xdr:colOff>
      <xdr:row>0</xdr:row>
      <xdr:rowOff>0</xdr:rowOff>
    </xdr:from>
    <xdr:ext cx="304800" cy="447675"/>
    <xdr:sp macro="" textlink="">
      <xdr:nvSpPr>
        <xdr:cNvPr id="18"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000000-0008-0000-0D00-000012000000}"/>
            </a:ext>
          </a:extLst>
        </xdr:cNvPr>
        <xdr:cNvSpPr>
          <a:spLocks noChangeAspect="1" noChangeArrowheads="1"/>
        </xdr:cNvSpPr>
      </xdr:nvSpPr>
      <xdr:spPr bwMode="auto">
        <a:xfrm>
          <a:off x="16935450" y="66827400"/>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447675"/>
    <xdr:sp macro="" textlink="">
      <xdr:nvSpPr>
        <xdr:cNvPr id="19"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00000000-0008-0000-0D00-000013000000}"/>
            </a:ext>
          </a:extLst>
        </xdr:cNvPr>
        <xdr:cNvSpPr>
          <a:spLocks noChangeAspect="1" noChangeArrowheads="1"/>
        </xdr:cNvSpPr>
      </xdr:nvSpPr>
      <xdr:spPr bwMode="auto">
        <a:xfrm>
          <a:off x="16935450" y="66827400"/>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447675"/>
    <xdr:sp macro="" textlink="">
      <xdr:nvSpPr>
        <xdr:cNvPr id="20"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000000-0008-0000-0D00-000014000000}"/>
            </a:ext>
          </a:extLst>
        </xdr:cNvPr>
        <xdr:cNvSpPr>
          <a:spLocks noChangeAspect="1" noChangeArrowheads="1"/>
        </xdr:cNvSpPr>
      </xdr:nvSpPr>
      <xdr:spPr bwMode="auto">
        <a:xfrm>
          <a:off x="16935450" y="66827400"/>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447675"/>
    <xdr:sp macro="" textlink="">
      <xdr:nvSpPr>
        <xdr:cNvPr id="21"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00000000-0008-0000-0D00-000015000000}"/>
            </a:ext>
          </a:extLst>
        </xdr:cNvPr>
        <xdr:cNvSpPr>
          <a:spLocks noChangeAspect="1" noChangeArrowheads="1"/>
        </xdr:cNvSpPr>
      </xdr:nvSpPr>
      <xdr:spPr bwMode="auto">
        <a:xfrm>
          <a:off x="16935450" y="66827400"/>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447675"/>
    <xdr:sp macro="" textlink="">
      <xdr:nvSpPr>
        <xdr:cNvPr id="22"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000000-0008-0000-0D00-000016000000}"/>
            </a:ext>
          </a:extLst>
        </xdr:cNvPr>
        <xdr:cNvSpPr>
          <a:spLocks noChangeAspect="1" noChangeArrowheads="1"/>
        </xdr:cNvSpPr>
      </xdr:nvSpPr>
      <xdr:spPr bwMode="auto">
        <a:xfrm>
          <a:off x="16935450" y="66827400"/>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447675"/>
    <xdr:sp macro="" textlink="">
      <xdr:nvSpPr>
        <xdr:cNvPr id="23"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00000000-0008-0000-0D00-000017000000}"/>
            </a:ext>
          </a:extLst>
        </xdr:cNvPr>
        <xdr:cNvSpPr>
          <a:spLocks noChangeAspect="1" noChangeArrowheads="1"/>
        </xdr:cNvSpPr>
      </xdr:nvSpPr>
      <xdr:spPr bwMode="auto">
        <a:xfrm>
          <a:off x="16935450" y="66827400"/>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304800"/>
    <xdr:sp macro="" textlink="">
      <xdr:nvSpPr>
        <xdr:cNvPr id="24"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0000000-0008-0000-0D00-000018000000}"/>
            </a:ext>
          </a:extLst>
        </xdr:cNvPr>
        <xdr:cNvSpPr>
          <a:spLocks noChangeAspect="1" noChangeArrowheads="1"/>
        </xdr:cNvSpPr>
      </xdr:nvSpPr>
      <xdr:spPr bwMode="auto">
        <a:xfrm>
          <a:off x="16935450" y="668274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304800"/>
    <xdr:sp macro="" textlink="">
      <xdr:nvSpPr>
        <xdr:cNvPr id="25"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00000000-0008-0000-0D00-000019000000}"/>
            </a:ext>
          </a:extLst>
        </xdr:cNvPr>
        <xdr:cNvSpPr>
          <a:spLocks noChangeAspect="1" noChangeArrowheads="1"/>
        </xdr:cNvSpPr>
      </xdr:nvSpPr>
      <xdr:spPr bwMode="auto">
        <a:xfrm>
          <a:off x="16935450" y="668274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0</xdr:row>
      <xdr:rowOff>0</xdr:rowOff>
    </xdr:from>
    <xdr:to>
      <xdr:col>1</xdr:col>
      <xdr:colOff>304800</xdr:colOff>
      <xdr:row>0</xdr:row>
      <xdr:rowOff>522514</xdr:rowOff>
    </xdr:to>
    <xdr:sp macro="" textlink="">
      <xdr:nvSpPr>
        <xdr:cNvPr id="29"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B48E3E0-B686-403D-A84F-7BD42B114B3C}"/>
            </a:ext>
          </a:extLst>
        </xdr:cNvPr>
        <xdr:cNvSpPr>
          <a:spLocks noChangeAspect="1" noChangeArrowheads="1"/>
        </xdr:cNvSpPr>
      </xdr:nvSpPr>
      <xdr:spPr bwMode="auto">
        <a:xfrm>
          <a:off x="1885950" y="0"/>
          <a:ext cx="3048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408214</xdr:rowOff>
    </xdr:to>
    <xdr:sp macro="" textlink="">
      <xdr:nvSpPr>
        <xdr:cNvPr id="30"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5C47AD0-A70C-4A79-AAED-954D8BA0AE8D}"/>
            </a:ext>
          </a:extLst>
        </xdr:cNvPr>
        <xdr:cNvSpPr>
          <a:spLocks noChangeAspect="1" noChangeArrowheads="1"/>
        </xdr:cNvSpPr>
      </xdr:nvSpPr>
      <xdr:spPr bwMode="auto">
        <a:xfrm>
          <a:off x="1885950"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503464</xdr:rowOff>
    </xdr:to>
    <xdr:sp macro="" textlink="">
      <xdr:nvSpPr>
        <xdr:cNvPr id="31"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93B2A692-E4E2-4053-93D1-A106AE55CD15}"/>
            </a:ext>
          </a:extLst>
        </xdr:cNvPr>
        <xdr:cNvSpPr>
          <a:spLocks noChangeAspect="1" noChangeArrowheads="1"/>
        </xdr:cNvSpPr>
      </xdr:nvSpPr>
      <xdr:spPr bwMode="auto">
        <a:xfrm>
          <a:off x="1885950" y="0"/>
          <a:ext cx="304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771526</xdr:colOff>
      <xdr:row>84</xdr:row>
      <xdr:rowOff>28575</xdr:rowOff>
    </xdr:from>
    <xdr:to>
      <xdr:col>7</xdr:col>
      <xdr:colOff>2257826</xdr:colOff>
      <xdr:row>86</xdr:row>
      <xdr:rowOff>92942</xdr:rowOff>
    </xdr:to>
    <xdr:pic>
      <xdr:nvPicPr>
        <xdr:cNvPr id="32" name="Imagen 1">
          <a:extLst>
            <a:ext uri="{FF2B5EF4-FFF2-40B4-BE49-F238E27FC236}">
              <a16:creationId xmlns:a16="http://schemas.microsoft.com/office/drawing/2014/main" id="{08FFED55-3EB3-42DD-AC11-95E306B5A94F}"/>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8284" r="39131" b="33810"/>
        <a:stretch/>
      </xdr:blipFill>
      <xdr:spPr bwMode="auto">
        <a:xfrm>
          <a:off x="6705601" y="60455175"/>
          <a:ext cx="5156146" cy="388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115661</xdr:colOff>
      <xdr:row>0</xdr:row>
      <xdr:rowOff>342317</xdr:rowOff>
    </xdr:from>
    <xdr:to>
      <xdr:col>0</xdr:col>
      <xdr:colOff>2068285</xdr:colOff>
      <xdr:row>0</xdr:row>
      <xdr:rowOff>884464</xdr:rowOff>
    </xdr:to>
    <xdr:pic>
      <xdr:nvPicPr>
        <xdr:cNvPr id="33" name="Imagen 32">
          <a:extLst>
            <a:ext uri="{FF2B5EF4-FFF2-40B4-BE49-F238E27FC236}">
              <a16:creationId xmlns:a16="http://schemas.microsoft.com/office/drawing/2014/main" id="{4956C0F5-D0C7-467C-8E32-9B0612AB7C95}"/>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l="14209" r="8809" b="32600"/>
        <a:stretch>
          <a:fillRect/>
        </a:stretch>
      </xdr:blipFill>
      <xdr:spPr bwMode="auto">
        <a:xfrm>
          <a:off x="115661" y="342317"/>
          <a:ext cx="1952624" cy="542147"/>
        </a:xfrm>
        <a:prstGeom prst="rect">
          <a:avLst/>
        </a:prstGeom>
        <a:noFill/>
        <a:ln>
          <a:noFill/>
        </a:ln>
      </xdr:spPr>
    </xdr:pic>
    <xdr:clientData/>
  </xdr:twoCellAnchor>
  <xdr:twoCellAnchor editAs="oneCell">
    <xdr:from>
      <xdr:col>0</xdr:col>
      <xdr:colOff>2109107</xdr:colOff>
      <xdr:row>0</xdr:row>
      <xdr:rowOff>68035</xdr:rowOff>
    </xdr:from>
    <xdr:to>
      <xdr:col>0</xdr:col>
      <xdr:colOff>3320514</xdr:colOff>
      <xdr:row>0</xdr:row>
      <xdr:rowOff>1239610</xdr:rowOff>
    </xdr:to>
    <xdr:pic>
      <xdr:nvPicPr>
        <xdr:cNvPr id="37" name="Imagen 36">
          <a:hlinkClick xmlns:r="http://schemas.openxmlformats.org/officeDocument/2006/relationships" r:id="rId5"/>
          <a:extLst>
            <a:ext uri="{FF2B5EF4-FFF2-40B4-BE49-F238E27FC236}">
              <a16:creationId xmlns:a16="http://schemas.microsoft.com/office/drawing/2014/main" id="{7B4708A3-3462-46AB-A024-0896147E530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109107" y="68035"/>
          <a:ext cx="1211407"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719384</xdr:colOff>
      <xdr:row>1</xdr:row>
      <xdr:rowOff>206640</xdr:rowOff>
    </xdr:from>
    <xdr:to>
      <xdr:col>2</xdr:col>
      <xdr:colOff>1197429</xdr:colOff>
      <xdr:row>3</xdr:row>
      <xdr:rowOff>615023</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814634" y="383533"/>
          <a:ext cx="3131438" cy="1687454"/>
        </a:xfrm>
        <a:prstGeom prst="rect">
          <a:avLst/>
        </a:prstGeom>
      </xdr:spPr>
    </xdr:pic>
    <xdr:clientData/>
  </xdr:twoCellAnchor>
  <xdr:twoCellAnchor editAs="oneCell">
    <xdr:from>
      <xdr:col>6</xdr:col>
      <xdr:colOff>149679</xdr:colOff>
      <xdr:row>1</xdr:row>
      <xdr:rowOff>623898</xdr:rowOff>
    </xdr:from>
    <xdr:to>
      <xdr:col>8</xdr:col>
      <xdr:colOff>1083806</xdr:colOff>
      <xdr:row>3</xdr:row>
      <xdr:rowOff>44746</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stretch>
          <a:fillRect/>
        </a:stretch>
      </xdr:blipFill>
      <xdr:spPr>
        <a:xfrm>
          <a:off x="16423822" y="800791"/>
          <a:ext cx="4090984" cy="699919"/>
        </a:xfrm>
        <a:prstGeom prst="rect">
          <a:avLst/>
        </a:prstGeom>
      </xdr:spPr>
    </xdr:pic>
    <xdr:clientData/>
  </xdr:twoCellAnchor>
  <xdr:twoCellAnchor editAs="oneCell">
    <xdr:from>
      <xdr:col>2</xdr:col>
      <xdr:colOff>1371599</xdr:colOff>
      <xdr:row>1</xdr:row>
      <xdr:rowOff>28574</xdr:rowOff>
    </xdr:from>
    <xdr:to>
      <xdr:col>3</xdr:col>
      <xdr:colOff>485774</xdr:colOff>
      <xdr:row>4</xdr:row>
      <xdr:rowOff>57740</xdr:rowOff>
    </xdr:to>
    <xdr:pic>
      <xdr:nvPicPr>
        <xdr:cNvPr id="6" name="Imagen 5">
          <a:hlinkClick xmlns:r="http://schemas.openxmlformats.org/officeDocument/2006/relationships" r:id="rId3"/>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24324" y="209549"/>
          <a:ext cx="2009775" cy="1943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197092</xdr:colOff>
      <xdr:row>1</xdr:row>
      <xdr:rowOff>206410</xdr:rowOff>
    </xdr:from>
    <xdr:to>
      <xdr:col>2</xdr:col>
      <xdr:colOff>771618</xdr:colOff>
      <xdr:row>2</xdr:row>
      <xdr:rowOff>1454937</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297945" y="385704"/>
          <a:ext cx="2882938" cy="1595909"/>
        </a:xfrm>
        <a:prstGeom prst="rect">
          <a:avLst/>
        </a:prstGeom>
      </xdr:spPr>
    </xdr:pic>
    <xdr:clientData/>
  </xdr:twoCellAnchor>
  <xdr:twoCellAnchor editAs="oneCell">
    <xdr:from>
      <xdr:col>5</xdr:col>
      <xdr:colOff>2292407</xdr:colOff>
      <xdr:row>2</xdr:row>
      <xdr:rowOff>563033</xdr:rowOff>
    </xdr:from>
    <xdr:to>
      <xdr:col>8</xdr:col>
      <xdr:colOff>129643</xdr:colOff>
      <xdr:row>2</xdr:row>
      <xdr:rowOff>1165344</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a:stretch>
          <a:fillRect/>
        </a:stretch>
      </xdr:blipFill>
      <xdr:spPr>
        <a:xfrm>
          <a:off x="13512857" y="1096433"/>
          <a:ext cx="3371261" cy="602311"/>
        </a:xfrm>
        <a:prstGeom prst="rect">
          <a:avLst/>
        </a:prstGeom>
      </xdr:spPr>
    </xdr:pic>
    <xdr:clientData/>
  </xdr:twoCellAnchor>
  <xdr:twoCellAnchor editAs="oneCell">
    <xdr:from>
      <xdr:col>2</xdr:col>
      <xdr:colOff>739589</xdr:colOff>
      <xdr:row>1</xdr:row>
      <xdr:rowOff>156883</xdr:rowOff>
    </xdr:from>
    <xdr:to>
      <xdr:col>2</xdr:col>
      <xdr:colOff>2622177</xdr:colOff>
      <xdr:row>2</xdr:row>
      <xdr:rowOff>1630187</xdr:rowOff>
    </xdr:to>
    <xdr:pic>
      <xdr:nvPicPr>
        <xdr:cNvPr id="5" name="Imagen 4">
          <a:hlinkClick xmlns:r="http://schemas.openxmlformats.org/officeDocument/2006/relationships" r:id="rId3"/>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48854" y="336177"/>
          <a:ext cx="1882588" cy="1820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24618</xdr:colOff>
      <xdr:row>2</xdr:row>
      <xdr:rowOff>154613</xdr:rowOff>
    </xdr:from>
    <xdr:to>
      <xdr:col>2</xdr:col>
      <xdr:colOff>71223</xdr:colOff>
      <xdr:row>4</xdr:row>
      <xdr:rowOff>493409</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19868" y="508399"/>
          <a:ext cx="2890498" cy="1617867"/>
        </a:xfrm>
        <a:prstGeom prst="rect">
          <a:avLst/>
        </a:prstGeom>
      </xdr:spPr>
    </xdr:pic>
    <xdr:clientData/>
  </xdr:twoCellAnchor>
  <xdr:twoCellAnchor editAs="oneCell">
    <xdr:from>
      <xdr:col>5</xdr:col>
      <xdr:colOff>1109380</xdr:colOff>
      <xdr:row>2</xdr:row>
      <xdr:rowOff>381082</xdr:rowOff>
    </xdr:from>
    <xdr:to>
      <xdr:col>8</xdr:col>
      <xdr:colOff>1016329</xdr:colOff>
      <xdr:row>4</xdr:row>
      <xdr:rowOff>54428</xdr:rowOff>
    </xdr:to>
    <xdr:pic>
      <xdr:nvPicPr>
        <xdr:cNvPr id="4" name="Imagen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2"/>
        <a:stretch>
          <a:fillRect/>
        </a:stretch>
      </xdr:blipFill>
      <xdr:spPr>
        <a:xfrm>
          <a:off x="14580451" y="734868"/>
          <a:ext cx="5268163" cy="952417"/>
        </a:xfrm>
        <a:prstGeom prst="rect">
          <a:avLst/>
        </a:prstGeom>
      </xdr:spPr>
    </xdr:pic>
    <xdr:clientData/>
  </xdr:twoCellAnchor>
  <xdr:twoCellAnchor editAs="oneCell">
    <xdr:from>
      <xdr:col>2</xdr:col>
      <xdr:colOff>568904</xdr:colOff>
      <xdr:row>2</xdr:row>
      <xdr:rowOff>59363</xdr:rowOff>
    </xdr:from>
    <xdr:to>
      <xdr:col>2</xdr:col>
      <xdr:colOff>2517321</xdr:colOff>
      <xdr:row>5</xdr:row>
      <xdr:rowOff>25107</xdr:rowOff>
    </xdr:to>
    <xdr:pic>
      <xdr:nvPicPr>
        <xdr:cNvPr id="5" name="Imagen 4">
          <a:hlinkClick xmlns:r="http://schemas.openxmlformats.org/officeDocument/2006/relationships" r:id="rId3"/>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08047" y="413149"/>
          <a:ext cx="1948417" cy="1884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449162</xdr:colOff>
      <xdr:row>1</xdr:row>
      <xdr:rowOff>109711</xdr:rowOff>
    </xdr:from>
    <xdr:to>
      <xdr:col>2</xdr:col>
      <xdr:colOff>495767</xdr:colOff>
      <xdr:row>5</xdr:row>
      <xdr:rowOff>326042</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544412" y="286604"/>
          <a:ext cx="2890498" cy="1617867"/>
        </a:xfrm>
        <a:prstGeom prst="rect">
          <a:avLst/>
        </a:prstGeom>
      </xdr:spPr>
    </xdr:pic>
    <xdr:clientData/>
  </xdr:twoCellAnchor>
  <xdr:twoCellAnchor editAs="oneCell">
    <xdr:from>
      <xdr:col>6</xdr:col>
      <xdr:colOff>297756</xdr:colOff>
      <xdr:row>3</xdr:row>
      <xdr:rowOff>113902</xdr:rowOff>
    </xdr:from>
    <xdr:to>
      <xdr:col>8</xdr:col>
      <xdr:colOff>1587271</xdr:colOff>
      <xdr:row>4</xdr:row>
      <xdr:rowOff>184038</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a:stretch>
          <a:fillRect/>
        </a:stretch>
      </xdr:blipFill>
      <xdr:spPr>
        <a:xfrm>
          <a:off x="16435827" y="1107223"/>
          <a:ext cx="3983730" cy="709672"/>
        </a:xfrm>
        <a:prstGeom prst="rect">
          <a:avLst/>
        </a:prstGeom>
      </xdr:spPr>
    </xdr:pic>
    <xdr:clientData/>
  </xdr:twoCellAnchor>
  <xdr:twoCellAnchor editAs="oneCell">
    <xdr:from>
      <xdr:col>2</xdr:col>
      <xdr:colOff>707572</xdr:colOff>
      <xdr:row>1</xdr:row>
      <xdr:rowOff>54429</xdr:rowOff>
    </xdr:from>
    <xdr:to>
      <xdr:col>2</xdr:col>
      <xdr:colOff>2353735</xdr:colOff>
      <xdr:row>5</xdr:row>
      <xdr:rowOff>244928</xdr:rowOff>
    </xdr:to>
    <xdr:pic>
      <xdr:nvPicPr>
        <xdr:cNvPr id="5" name="Imagen 4">
          <a:hlinkClick xmlns:r="http://schemas.openxmlformats.org/officeDocument/2006/relationships" r:id="rId3"/>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646715" y="231322"/>
          <a:ext cx="1646163" cy="1592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3</xdr:row>
      <xdr:rowOff>83344</xdr:rowOff>
    </xdr:from>
    <xdr:to>
      <xdr:col>1</xdr:col>
      <xdr:colOff>827819</xdr:colOff>
      <xdr:row>10</xdr:row>
      <xdr:rowOff>189117</xdr:rowOff>
    </xdr:to>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85725" y="666750"/>
          <a:ext cx="2575657" cy="1439273"/>
        </a:xfrm>
        <a:prstGeom prst="rect">
          <a:avLst/>
        </a:prstGeom>
      </xdr:spPr>
    </xdr:pic>
    <xdr:clientData/>
  </xdr:twoCellAnchor>
  <xdr:twoCellAnchor editAs="oneCell">
    <xdr:from>
      <xdr:col>5</xdr:col>
      <xdr:colOff>422815</xdr:colOff>
      <xdr:row>5</xdr:row>
      <xdr:rowOff>17798</xdr:rowOff>
    </xdr:from>
    <xdr:to>
      <xdr:col>7</xdr:col>
      <xdr:colOff>1158520</xdr:colOff>
      <xdr:row>8</xdr:row>
      <xdr:rowOff>155970</xdr:rowOff>
    </xdr:to>
    <xdr:pic>
      <xdr:nvPicPr>
        <xdr:cNvPr id="3" name="Imagen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a:stretch>
          <a:fillRect/>
        </a:stretch>
      </xdr:blipFill>
      <xdr:spPr>
        <a:xfrm>
          <a:off x="11843290" y="779798"/>
          <a:ext cx="3983730" cy="709672"/>
        </a:xfrm>
        <a:prstGeom prst="rect">
          <a:avLst/>
        </a:prstGeom>
      </xdr:spPr>
    </xdr:pic>
    <xdr:clientData/>
  </xdr:twoCellAnchor>
  <xdr:twoCellAnchor editAs="oneCell">
    <xdr:from>
      <xdr:col>1</xdr:col>
      <xdr:colOff>931069</xdr:colOff>
      <xdr:row>2</xdr:row>
      <xdr:rowOff>23813</xdr:rowOff>
    </xdr:from>
    <xdr:to>
      <xdr:col>2</xdr:col>
      <xdr:colOff>173961</xdr:colOff>
      <xdr:row>10</xdr:row>
      <xdr:rowOff>143658</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764632" y="416719"/>
          <a:ext cx="1695579" cy="1643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702834</xdr:colOff>
      <xdr:row>1</xdr:row>
      <xdr:rowOff>904874</xdr:rowOff>
    </xdr:from>
    <xdr:to>
      <xdr:col>9</xdr:col>
      <xdr:colOff>1480049</xdr:colOff>
      <xdr:row>3</xdr:row>
      <xdr:rowOff>332900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054709" y="1000124"/>
          <a:ext cx="6238215" cy="1047276"/>
        </a:xfrm>
        <a:prstGeom prst="rect">
          <a:avLst/>
        </a:prstGeom>
      </xdr:spPr>
    </xdr:pic>
    <xdr:clientData/>
  </xdr:twoCellAnchor>
  <xdr:twoCellAnchor editAs="oneCell">
    <xdr:from>
      <xdr:col>0</xdr:col>
      <xdr:colOff>0</xdr:colOff>
      <xdr:row>1</xdr:row>
      <xdr:rowOff>569766</xdr:rowOff>
    </xdr:from>
    <xdr:to>
      <xdr:col>2</xdr:col>
      <xdr:colOff>49833</xdr:colOff>
      <xdr:row>3</xdr:row>
      <xdr:rowOff>727364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0" y="673675"/>
          <a:ext cx="3461515" cy="1785507"/>
        </a:xfrm>
        <a:prstGeom prst="rect">
          <a:avLst/>
        </a:prstGeom>
      </xdr:spPr>
    </xdr:pic>
    <xdr:clientData/>
  </xdr:twoCellAnchor>
  <xdr:twoCellAnchor editAs="oneCell">
    <xdr:from>
      <xdr:col>1</xdr:col>
      <xdr:colOff>1678485</xdr:colOff>
      <xdr:row>1</xdr:row>
      <xdr:rowOff>311728</xdr:rowOff>
    </xdr:from>
    <xdr:to>
      <xdr:col>2</xdr:col>
      <xdr:colOff>2130140</xdr:colOff>
      <xdr:row>3</xdr:row>
      <xdr:rowOff>762000</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92985" y="415637"/>
          <a:ext cx="2148837" cy="2078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114300</xdr:colOff>
      <xdr:row>2</xdr:row>
      <xdr:rowOff>19051</xdr:rowOff>
    </xdr:from>
    <xdr:to>
      <xdr:col>2</xdr:col>
      <xdr:colOff>862265</xdr:colOff>
      <xdr:row>8</xdr:row>
      <xdr:rowOff>78443</xdr:rowOff>
    </xdr:to>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248771" y="265580"/>
          <a:ext cx="2148700" cy="1202392"/>
        </a:xfrm>
        <a:prstGeom prst="rect">
          <a:avLst/>
        </a:prstGeom>
      </xdr:spPr>
    </xdr:pic>
    <xdr:clientData/>
  </xdr:twoCellAnchor>
  <xdr:twoCellAnchor editAs="oneCell">
    <xdr:from>
      <xdr:col>6</xdr:col>
      <xdr:colOff>58625</xdr:colOff>
      <xdr:row>4</xdr:row>
      <xdr:rowOff>2670</xdr:rowOff>
    </xdr:from>
    <xdr:to>
      <xdr:col>7</xdr:col>
      <xdr:colOff>865255</xdr:colOff>
      <xdr:row>7</xdr:row>
      <xdr:rowOff>7217</xdr:rowOff>
    </xdr:to>
    <xdr:pic>
      <xdr:nvPicPr>
        <xdr:cNvPr id="3" name="Imagen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stretch>
          <a:fillRect/>
        </a:stretch>
      </xdr:blipFill>
      <xdr:spPr>
        <a:xfrm>
          <a:off x="13774625" y="630199"/>
          <a:ext cx="3235905" cy="576047"/>
        </a:xfrm>
        <a:prstGeom prst="rect">
          <a:avLst/>
        </a:prstGeom>
      </xdr:spPr>
    </xdr:pic>
    <xdr:clientData/>
  </xdr:twoCellAnchor>
  <xdr:twoCellAnchor editAs="oneCell">
    <xdr:from>
      <xdr:col>2</xdr:col>
      <xdr:colOff>918884</xdr:colOff>
      <xdr:row>1</xdr:row>
      <xdr:rowOff>78442</xdr:rowOff>
    </xdr:from>
    <xdr:to>
      <xdr:col>2</xdr:col>
      <xdr:colOff>2386854</xdr:colOff>
      <xdr:row>8</xdr:row>
      <xdr:rowOff>168123</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54090" y="134471"/>
          <a:ext cx="1467970" cy="1423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1626291</xdr:colOff>
      <xdr:row>5</xdr:row>
      <xdr:rowOff>37382</xdr:rowOff>
    </xdr:from>
    <xdr:to>
      <xdr:col>3</xdr:col>
      <xdr:colOff>4169836</xdr:colOff>
      <xdr:row>8</xdr:row>
      <xdr:rowOff>138471</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405041" y="1000465"/>
          <a:ext cx="4522628" cy="672589"/>
        </a:xfrm>
        <a:prstGeom prst="rect">
          <a:avLst/>
        </a:prstGeom>
      </xdr:spPr>
    </xdr:pic>
    <xdr:clientData/>
  </xdr:twoCellAnchor>
  <xdr:twoCellAnchor editAs="oneCell">
    <xdr:from>
      <xdr:col>1</xdr:col>
      <xdr:colOff>96310</xdr:colOff>
      <xdr:row>3</xdr:row>
      <xdr:rowOff>26458</xdr:rowOff>
    </xdr:from>
    <xdr:to>
      <xdr:col>1</xdr:col>
      <xdr:colOff>2349502</xdr:colOff>
      <xdr:row>9</xdr:row>
      <xdr:rowOff>10600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50310" y="608541"/>
          <a:ext cx="2253192" cy="1127142"/>
        </a:xfrm>
        <a:prstGeom prst="rect">
          <a:avLst/>
        </a:prstGeom>
      </xdr:spPr>
    </xdr:pic>
    <xdr:clientData/>
  </xdr:twoCellAnchor>
  <xdr:twoCellAnchor editAs="oneCell">
    <xdr:from>
      <xdr:col>1</xdr:col>
      <xdr:colOff>2603502</xdr:colOff>
      <xdr:row>2</xdr:row>
      <xdr:rowOff>21168</xdr:rowOff>
    </xdr:from>
    <xdr:to>
      <xdr:col>1</xdr:col>
      <xdr:colOff>4332520</xdr:colOff>
      <xdr:row>10</xdr:row>
      <xdr:rowOff>169334</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57502" y="412751"/>
          <a:ext cx="1729018" cy="1672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47208</xdr:colOff>
      <xdr:row>4</xdr:row>
      <xdr:rowOff>25739</xdr:rowOff>
    </xdr:from>
    <xdr:to>
      <xdr:col>7</xdr:col>
      <xdr:colOff>2109259</xdr:colOff>
      <xdr:row>5</xdr:row>
      <xdr:rowOff>114300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724358" y="797264"/>
          <a:ext cx="3157426" cy="469561"/>
        </a:xfrm>
        <a:prstGeom prst="rect">
          <a:avLst/>
        </a:prstGeom>
      </xdr:spPr>
    </xdr:pic>
    <xdr:clientData/>
  </xdr:twoCellAnchor>
  <xdr:twoCellAnchor editAs="oneCell">
    <xdr:from>
      <xdr:col>0</xdr:col>
      <xdr:colOff>0</xdr:colOff>
      <xdr:row>2</xdr:row>
      <xdr:rowOff>100540</xdr:rowOff>
    </xdr:from>
    <xdr:to>
      <xdr:col>1</xdr:col>
      <xdr:colOff>1299961</xdr:colOff>
      <xdr:row>6</xdr:row>
      <xdr:rowOff>146167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672040"/>
          <a:ext cx="1995286" cy="998127"/>
        </a:xfrm>
        <a:prstGeom prst="rect">
          <a:avLst/>
        </a:prstGeom>
      </xdr:spPr>
    </xdr:pic>
    <xdr:clientData/>
  </xdr:twoCellAnchor>
  <xdr:twoCellAnchor editAs="oneCell">
    <xdr:from>
      <xdr:col>1</xdr:col>
      <xdr:colOff>1380394</xdr:colOff>
      <xdr:row>2</xdr:row>
      <xdr:rowOff>28575</xdr:rowOff>
    </xdr:from>
    <xdr:to>
      <xdr:col>1</xdr:col>
      <xdr:colOff>2532709</xdr:colOff>
      <xdr:row>7</xdr:row>
      <xdr:rowOff>0</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75719" y="600075"/>
          <a:ext cx="1152315"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1473285</xdr:colOff>
      <xdr:row>1</xdr:row>
      <xdr:rowOff>465705</xdr:rowOff>
    </xdr:from>
    <xdr:to>
      <xdr:col>9</xdr:col>
      <xdr:colOff>274288</xdr:colOff>
      <xdr:row>2</xdr:row>
      <xdr:rowOff>552112</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3216249" y="805884"/>
          <a:ext cx="5169146" cy="766764"/>
        </a:xfrm>
        <a:prstGeom prst="rect">
          <a:avLst/>
        </a:prstGeom>
      </xdr:spPr>
    </xdr:pic>
    <xdr:clientData/>
  </xdr:twoCellAnchor>
  <xdr:twoCellAnchor editAs="oneCell">
    <xdr:from>
      <xdr:col>0</xdr:col>
      <xdr:colOff>261938</xdr:colOff>
      <xdr:row>1</xdr:row>
      <xdr:rowOff>247651</xdr:rowOff>
    </xdr:from>
    <xdr:to>
      <xdr:col>1</xdr:col>
      <xdr:colOff>1379750</xdr:colOff>
      <xdr:row>3</xdr:row>
      <xdr:rowOff>200030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261938" y="247651"/>
          <a:ext cx="2856125" cy="1428754"/>
        </a:xfrm>
        <a:prstGeom prst="rect">
          <a:avLst/>
        </a:prstGeom>
      </xdr:spPr>
    </xdr:pic>
    <xdr:clientData/>
  </xdr:twoCellAnchor>
  <xdr:twoCellAnchor editAs="oneCell">
    <xdr:from>
      <xdr:col>1</xdr:col>
      <xdr:colOff>1654969</xdr:colOff>
      <xdr:row>1</xdr:row>
      <xdr:rowOff>142875</xdr:rowOff>
    </xdr:from>
    <xdr:to>
      <xdr:col>2</xdr:col>
      <xdr:colOff>130969</xdr:colOff>
      <xdr:row>3</xdr:row>
      <xdr:rowOff>197963</xdr:rowOff>
    </xdr:to>
    <xdr:pic>
      <xdr:nvPicPr>
        <xdr:cNvPr id="5" name="Imagen 4">
          <a:hlinkClick xmlns:r="http://schemas.openxmlformats.org/officeDocument/2006/relationships" r:id="rId3"/>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93282" y="142875"/>
          <a:ext cx="1583531" cy="1531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2192450</xdr:colOff>
      <xdr:row>2</xdr:row>
      <xdr:rowOff>126203</xdr:rowOff>
    </xdr:from>
    <xdr:to>
      <xdr:col>9</xdr:col>
      <xdr:colOff>1956160</xdr:colOff>
      <xdr:row>2</xdr:row>
      <xdr:rowOff>903172</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25914" y="969846"/>
          <a:ext cx="5165745" cy="776969"/>
        </a:xfrm>
        <a:prstGeom prst="rect">
          <a:avLst/>
        </a:prstGeom>
      </xdr:spPr>
    </xdr:pic>
    <xdr:clientData/>
  </xdr:twoCellAnchor>
  <xdr:twoCellAnchor editAs="oneCell">
    <xdr:from>
      <xdr:col>1</xdr:col>
      <xdr:colOff>238833</xdr:colOff>
      <xdr:row>1</xdr:row>
      <xdr:rowOff>434405</xdr:rowOff>
    </xdr:from>
    <xdr:to>
      <xdr:col>2</xdr:col>
      <xdr:colOff>727315</xdr:colOff>
      <xdr:row>3</xdr:row>
      <xdr:rowOff>121445</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34083" y="638512"/>
          <a:ext cx="2856125" cy="1428754"/>
        </a:xfrm>
        <a:prstGeom prst="rect">
          <a:avLst/>
        </a:prstGeom>
      </xdr:spPr>
    </xdr:pic>
    <xdr:clientData/>
  </xdr:twoCellAnchor>
  <xdr:twoCellAnchor editAs="oneCell">
    <xdr:from>
      <xdr:col>2</xdr:col>
      <xdr:colOff>1401536</xdr:colOff>
      <xdr:row>1</xdr:row>
      <xdr:rowOff>326572</xdr:rowOff>
    </xdr:from>
    <xdr:to>
      <xdr:col>3</xdr:col>
      <xdr:colOff>617424</xdr:colOff>
      <xdr:row>3</xdr:row>
      <xdr:rowOff>116321</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64429" y="530679"/>
          <a:ext cx="1583531" cy="1531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1578466</xdr:colOff>
      <xdr:row>1</xdr:row>
      <xdr:rowOff>195449</xdr:rowOff>
    </xdr:from>
    <xdr:to>
      <xdr:col>8</xdr:col>
      <xdr:colOff>1174958</xdr:colOff>
      <xdr:row>2</xdr:row>
      <xdr:rowOff>256682</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865341" y="833624"/>
          <a:ext cx="5168617" cy="699408"/>
        </a:xfrm>
        <a:prstGeom prst="rect">
          <a:avLst/>
        </a:prstGeom>
      </xdr:spPr>
    </xdr:pic>
    <xdr:clientData/>
  </xdr:twoCellAnchor>
  <xdr:twoCellAnchor editAs="oneCell">
    <xdr:from>
      <xdr:col>0</xdr:col>
      <xdr:colOff>2976</xdr:colOff>
      <xdr:row>1</xdr:row>
      <xdr:rowOff>36774</xdr:rowOff>
    </xdr:from>
    <xdr:to>
      <xdr:col>1</xdr:col>
      <xdr:colOff>740779</xdr:colOff>
      <xdr:row>2</xdr:row>
      <xdr:rowOff>571501</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2976" y="341574"/>
          <a:ext cx="2595178" cy="1172902"/>
        </a:xfrm>
        <a:prstGeom prst="rect">
          <a:avLst/>
        </a:prstGeom>
      </xdr:spPr>
    </xdr:pic>
    <xdr:clientData/>
  </xdr:twoCellAnchor>
  <xdr:twoCellAnchor editAs="oneCell">
    <xdr:from>
      <xdr:col>1</xdr:col>
      <xdr:colOff>650676</xdr:colOff>
      <xdr:row>0</xdr:row>
      <xdr:rowOff>274900</xdr:rowOff>
    </xdr:from>
    <xdr:to>
      <xdr:col>2</xdr:col>
      <xdr:colOff>134114</xdr:colOff>
      <xdr:row>3</xdr:row>
      <xdr:rowOff>19051</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08051" y="274900"/>
          <a:ext cx="1340813" cy="1296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1200641</xdr:colOff>
      <xdr:row>1</xdr:row>
      <xdr:rowOff>166874</xdr:rowOff>
    </xdr:from>
    <xdr:to>
      <xdr:col>8</xdr:col>
      <xdr:colOff>57358</xdr:colOff>
      <xdr:row>2</xdr:row>
      <xdr:rowOff>151907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2725891" y="805049"/>
          <a:ext cx="5165442" cy="623208"/>
        </a:xfrm>
        <a:prstGeom prst="rect">
          <a:avLst/>
        </a:prstGeom>
      </xdr:spPr>
    </xdr:pic>
    <xdr:clientData/>
  </xdr:twoCellAnchor>
  <xdr:twoCellAnchor editAs="oneCell">
    <xdr:from>
      <xdr:col>0</xdr:col>
      <xdr:colOff>269675</xdr:colOff>
      <xdr:row>0</xdr:row>
      <xdr:rowOff>379674</xdr:rowOff>
    </xdr:from>
    <xdr:to>
      <xdr:col>1</xdr:col>
      <xdr:colOff>457200</xdr:colOff>
      <xdr:row>2</xdr:row>
      <xdr:rowOff>370819</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269675" y="379674"/>
          <a:ext cx="2492575" cy="1010320"/>
        </a:xfrm>
        <a:prstGeom prst="rect">
          <a:avLst/>
        </a:prstGeom>
      </xdr:spPr>
    </xdr:pic>
    <xdr:clientData/>
  </xdr:twoCellAnchor>
  <xdr:twoCellAnchor editAs="oneCell">
    <xdr:from>
      <xdr:col>1</xdr:col>
      <xdr:colOff>581025</xdr:colOff>
      <xdr:row>0</xdr:row>
      <xdr:rowOff>95250</xdr:rowOff>
    </xdr:from>
    <xdr:to>
      <xdr:col>1</xdr:col>
      <xdr:colOff>2164556</xdr:colOff>
      <xdr:row>3</xdr:row>
      <xdr:rowOff>74138</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6075" y="95250"/>
          <a:ext cx="1583531" cy="1531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350194</xdr:colOff>
      <xdr:row>3</xdr:row>
      <xdr:rowOff>90674</xdr:rowOff>
    </xdr:from>
    <xdr:to>
      <xdr:col>8</xdr:col>
      <xdr:colOff>2211822</xdr:colOff>
      <xdr:row>6</xdr:row>
      <xdr:rowOff>142382</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4664908" y="621353"/>
          <a:ext cx="5154557" cy="582386"/>
        </a:xfrm>
        <a:prstGeom prst="rect">
          <a:avLst/>
        </a:prstGeom>
      </xdr:spPr>
    </xdr:pic>
    <xdr:clientData/>
  </xdr:twoCellAnchor>
  <xdr:twoCellAnchor editAs="oneCell">
    <xdr:from>
      <xdr:col>0</xdr:col>
      <xdr:colOff>179294</xdr:colOff>
      <xdr:row>1</xdr:row>
      <xdr:rowOff>55636</xdr:rowOff>
    </xdr:from>
    <xdr:to>
      <xdr:col>1</xdr:col>
      <xdr:colOff>1121601</xdr:colOff>
      <xdr:row>9</xdr:row>
      <xdr:rowOff>22412</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179294" y="223724"/>
          <a:ext cx="3250719" cy="1311482"/>
        </a:xfrm>
        <a:prstGeom prst="rect">
          <a:avLst/>
        </a:prstGeom>
      </xdr:spPr>
    </xdr:pic>
    <xdr:clientData/>
  </xdr:twoCellAnchor>
  <xdr:twoCellAnchor editAs="oneCell">
    <xdr:from>
      <xdr:col>1</xdr:col>
      <xdr:colOff>1277471</xdr:colOff>
      <xdr:row>0</xdr:row>
      <xdr:rowOff>33617</xdr:rowOff>
    </xdr:from>
    <xdr:to>
      <xdr:col>1</xdr:col>
      <xdr:colOff>2861002</xdr:colOff>
      <xdr:row>9</xdr:row>
      <xdr:rowOff>52286</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85883" y="33617"/>
          <a:ext cx="1583531" cy="1531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Oficina%20Asesora%20de%20Planeacion\Privada\1.%20PRESUPUESTO%20AGENCIA%20ITRC\Anteproyecto%20de%20Presupuesto%202019\Resultado\Copia%20de%202.%20Formularios%20Anteproyecto%202019%20ITRC%20(Formato%20MHCP%20-%20V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1.1- Ingresos E.P"/>
      <sheetName val="Formulario 1.1A - Cálculo I-E.P"/>
      <sheetName val="Formulario 1.2 - Ingresos F.E "/>
      <sheetName val="Formulario 1.2A-Cálculo I-F.E"/>
      <sheetName val="Formulario 2- Gasto"/>
      <sheetName val="Formulario 3-Clas. Económica"/>
      <sheetName val="Formulario 4- Planta"/>
      <sheetName val="Formulario 4A - Nómina"/>
      <sheetName val="Formulario 5- Deuda Pública"/>
      <sheetName val="DESPLEGABLES"/>
    </sheetNames>
    <sheetDataSet>
      <sheetData sheetId="0"/>
      <sheetData sheetId="1"/>
      <sheetData sheetId="2"/>
      <sheetData sheetId="3"/>
      <sheetData sheetId="4"/>
      <sheetData sheetId="5"/>
      <sheetData sheetId="6"/>
      <sheetData sheetId="7"/>
      <sheetData sheetId="8"/>
      <sheetData sheetId="9">
        <row r="2">
          <cell r="A2" t="str">
            <v>010101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3"/>
  </sheetPr>
  <dimension ref="B1:S41"/>
  <sheetViews>
    <sheetView showGridLines="0" tabSelected="1" zoomScale="70" zoomScaleNormal="70" workbookViewId="0"/>
  </sheetViews>
  <sheetFormatPr baseColWidth="10" defaultColWidth="11.42578125" defaultRowHeight="18"/>
  <cols>
    <col min="1" max="1" width="6.140625" style="168" customWidth="1"/>
    <col min="2" max="2" width="5.85546875" style="168" customWidth="1"/>
    <col min="3" max="3" width="2" style="168" customWidth="1"/>
    <col min="4" max="4" width="3.5703125" style="168" customWidth="1"/>
    <col min="5" max="5" width="5.5703125" style="168" customWidth="1"/>
    <col min="6" max="8" width="11.42578125" style="168"/>
    <col min="9" max="9" width="14.140625" style="168" customWidth="1"/>
    <col min="10" max="10" width="18" style="168" customWidth="1"/>
    <col min="11" max="16384" width="11.42578125" style="168"/>
  </cols>
  <sheetData>
    <row r="1" spans="2:19" ht="18.75" thickBot="1"/>
    <row r="2" spans="2:19" ht="24" customHeight="1">
      <c r="B2" s="169"/>
      <c r="C2" s="170"/>
      <c r="D2" s="170"/>
      <c r="E2" s="170"/>
      <c r="F2" s="170"/>
      <c r="G2" s="170"/>
      <c r="H2" s="170"/>
      <c r="I2" s="170"/>
      <c r="J2" s="170"/>
      <c r="K2" s="170"/>
      <c r="L2" s="170"/>
      <c r="M2" s="170"/>
      <c r="N2" s="170"/>
      <c r="O2" s="170"/>
      <c r="P2" s="170"/>
      <c r="Q2" s="171"/>
      <c r="R2" s="173"/>
      <c r="S2" s="173"/>
    </row>
    <row r="3" spans="2:19">
      <c r="B3" s="172"/>
      <c r="C3" s="173"/>
      <c r="D3" s="173"/>
      <c r="E3" s="173"/>
      <c r="F3" s="173"/>
      <c r="G3" s="173"/>
      <c r="H3" s="173"/>
      <c r="I3" s="173"/>
      <c r="J3" s="173"/>
      <c r="K3" s="173"/>
      <c r="L3" s="173"/>
      <c r="M3" s="173"/>
      <c r="N3" s="173"/>
      <c r="O3" s="173"/>
      <c r="P3" s="173"/>
      <c r="Q3" s="174"/>
      <c r="R3" s="173"/>
      <c r="S3" s="173"/>
    </row>
    <row r="4" spans="2:19">
      <c r="B4" s="172"/>
      <c r="C4" s="173"/>
      <c r="D4" s="173"/>
      <c r="E4" s="173"/>
      <c r="F4" s="173"/>
      <c r="G4" s="173"/>
      <c r="H4" s="173"/>
      <c r="I4" s="173"/>
      <c r="J4" s="173"/>
      <c r="K4" s="173"/>
      <c r="L4" s="173"/>
      <c r="M4" s="173"/>
      <c r="N4" s="173"/>
      <c r="O4" s="173"/>
      <c r="P4" s="173"/>
      <c r="Q4" s="174"/>
      <c r="R4" s="173"/>
      <c r="S4" s="173"/>
    </row>
    <row r="5" spans="2:19">
      <c r="B5" s="172"/>
      <c r="C5" s="173"/>
      <c r="D5" s="173"/>
      <c r="E5" s="173"/>
      <c r="F5" s="173"/>
      <c r="G5" s="173"/>
      <c r="H5" s="173"/>
      <c r="I5" s="173"/>
      <c r="J5" s="173"/>
      <c r="K5" s="173"/>
      <c r="L5" s="173"/>
      <c r="M5" s="173"/>
      <c r="N5" s="173"/>
      <c r="O5" s="173"/>
      <c r="P5" s="173"/>
      <c r="Q5" s="174"/>
      <c r="R5" s="173"/>
      <c r="S5" s="173"/>
    </row>
    <row r="6" spans="2:19">
      <c r="B6" s="172"/>
      <c r="C6" s="173"/>
      <c r="D6" s="173"/>
      <c r="E6" s="173"/>
      <c r="F6" s="173"/>
      <c r="G6" s="173"/>
      <c r="H6" s="173"/>
      <c r="I6" s="173"/>
      <c r="J6" s="173"/>
      <c r="K6" s="173"/>
      <c r="L6" s="173"/>
      <c r="M6" s="173"/>
      <c r="N6" s="173"/>
      <c r="O6" s="173"/>
      <c r="P6" s="173"/>
      <c r="Q6" s="174"/>
      <c r="R6" s="173"/>
      <c r="S6" s="173"/>
    </row>
    <row r="7" spans="2:19">
      <c r="B7" s="172"/>
      <c r="C7" s="173"/>
      <c r="D7" s="173"/>
      <c r="E7" s="173"/>
      <c r="F7" s="173"/>
      <c r="G7" s="173"/>
      <c r="H7" s="173"/>
      <c r="I7" s="173"/>
      <c r="J7" s="173"/>
      <c r="K7" s="173"/>
      <c r="L7" s="173"/>
      <c r="M7" s="173"/>
      <c r="N7" s="173"/>
      <c r="O7" s="173"/>
      <c r="P7" s="173"/>
      <c r="Q7" s="174"/>
      <c r="R7" s="173"/>
      <c r="S7" s="173"/>
    </row>
    <row r="8" spans="2:19">
      <c r="B8" s="172"/>
      <c r="C8" s="173"/>
      <c r="D8" s="173"/>
      <c r="E8" s="173"/>
      <c r="F8" s="173"/>
      <c r="G8" s="173"/>
      <c r="H8" s="173"/>
      <c r="I8" s="173"/>
      <c r="J8" s="173"/>
      <c r="K8" s="173"/>
      <c r="L8" s="173"/>
      <c r="M8" s="173"/>
      <c r="N8" s="173"/>
      <c r="O8" s="173"/>
      <c r="P8" s="173"/>
      <c r="Q8" s="174"/>
      <c r="R8" s="173"/>
      <c r="S8" s="173"/>
    </row>
    <row r="9" spans="2:19">
      <c r="B9" s="172"/>
      <c r="C9" s="173"/>
      <c r="D9" s="173"/>
      <c r="E9" s="173"/>
      <c r="F9" s="173"/>
      <c r="G9" s="173"/>
      <c r="H9" s="173"/>
      <c r="I9" s="173"/>
      <c r="J9" s="173"/>
      <c r="K9" s="173"/>
      <c r="L9" s="173"/>
      <c r="M9" s="173"/>
      <c r="N9" s="173"/>
      <c r="O9" s="173"/>
      <c r="P9" s="173"/>
      <c r="Q9" s="174"/>
      <c r="R9" s="173"/>
      <c r="S9" s="173"/>
    </row>
    <row r="10" spans="2:19">
      <c r="B10" s="172"/>
      <c r="C10" s="173"/>
      <c r="D10" s="173"/>
      <c r="E10" s="173"/>
      <c r="F10" s="173"/>
      <c r="G10" s="173"/>
      <c r="H10" s="173"/>
      <c r="I10" s="173"/>
      <c r="J10" s="173"/>
      <c r="K10" s="173"/>
      <c r="L10" s="173"/>
      <c r="M10" s="173"/>
      <c r="N10" s="173"/>
      <c r="O10" s="173"/>
      <c r="P10" s="173"/>
      <c r="Q10" s="174"/>
      <c r="R10" s="173"/>
      <c r="S10" s="173"/>
    </row>
    <row r="11" spans="2:19">
      <c r="B11" s="172"/>
      <c r="C11" s="173"/>
      <c r="D11" s="173"/>
      <c r="E11" s="173"/>
      <c r="F11" s="173"/>
      <c r="G11" s="173"/>
      <c r="H11" s="173"/>
      <c r="I11" s="173"/>
      <c r="J11" s="173"/>
      <c r="K11" s="173"/>
      <c r="L11" s="173"/>
      <c r="M11" s="173"/>
      <c r="N11" s="173"/>
      <c r="O11" s="173"/>
      <c r="P11" s="173"/>
      <c r="Q11" s="174"/>
      <c r="R11" s="173"/>
      <c r="S11" s="173"/>
    </row>
    <row r="12" spans="2:19">
      <c r="B12" s="172"/>
      <c r="C12" s="173"/>
      <c r="D12" s="173"/>
      <c r="E12" s="173"/>
      <c r="F12" s="173"/>
      <c r="G12" s="173"/>
      <c r="H12" s="173"/>
      <c r="I12" s="173"/>
      <c r="J12" s="173"/>
      <c r="K12" s="173"/>
      <c r="L12" s="173"/>
      <c r="M12" s="173"/>
      <c r="N12" s="173"/>
      <c r="O12" s="173"/>
      <c r="P12" s="173"/>
      <c r="Q12" s="174"/>
      <c r="R12" s="173"/>
      <c r="S12" s="173"/>
    </row>
    <row r="13" spans="2:19">
      <c r="B13" s="172"/>
      <c r="C13" s="173"/>
      <c r="D13" s="173"/>
      <c r="E13" s="173"/>
      <c r="F13" s="173"/>
      <c r="G13" s="173"/>
      <c r="H13" s="173"/>
      <c r="I13" s="173"/>
      <c r="J13" s="173"/>
      <c r="K13" s="173"/>
      <c r="L13" s="173"/>
      <c r="M13" s="173"/>
      <c r="N13" s="173"/>
      <c r="O13" s="173"/>
      <c r="P13" s="173"/>
      <c r="Q13" s="174"/>
      <c r="R13" s="173"/>
      <c r="S13" s="173"/>
    </row>
    <row r="14" spans="2:19">
      <c r="B14" s="172"/>
      <c r="C14" s="173"/>
      <c r="D14" s="173"/>
      <c r="E14" s="173"/>
      <c r="F14" s="173"/>
      <c r="G14" s="173"/>
      <c r="H14" s="173"/>
      <c r="I14" s="173"/>
      <c r="J14" s="173"/>
      <c r="K14" s="173"/>
      <c r="L14" s="173"/>
      <c r="M14" s="173"/>
      <c r="N14" s="173"/>
      <c r="O14" s="173"/>
      <c r="P14" s="173"/>
      <c r="Q14" s="174"/>
      <c r="R14" s="173"/>
      <c r="S14" s="173"/>
    </row>
    <row r="15" spans="2:19">
      <c r="B15" s="172"/>
      <c r="C15" s="173"/>
      <c r="D15" s="173"/>
      <c r="E15" s="173"/>
      <c r="F15" s="173"/>
      <c r="G15" s="173"/>
      <c r="H15" s="173"/>
      <c r="I15" s="173"/>
      <c r="J15" s="173"/>
      <c r="K15" s="173"/>
      <c r="L15" s="173"/>
      <c r="M15" s="173"/>
      <c r="N15" s="173"/>
      <c r="O15" s="173"/>
      <c r="P15" s="173"/>
      <c r="Q15" s="174"/>
      <c r="R15" s="173"/>
      <c r="S15" s="173"/>
    </row>
    <row r="16" spans="2:19">
      <c r="B16" s="172"/>
      <c r="C16" s="173"/>
      <c r="D16" s="173"/>
      <c r="E16" s="173"/>
      <c r="F16" s="173"/>
      <c r="G16" s="173"/>
      <c r="H16" s="173"/>
      <c r="I16" s="173"/>
      <c r="J16" s="173"/>
      <c r="K16" s="173"/>
      <c r="L16" s="173"/>
      <c r="M16" s="173"/>
      <c r="N16" s="173"/>
      <c r="O16" s="173"/>
      <c r="P16" s="173"/>
      <c r="Q16" s="174"/>
      <c r="R16" s="173"/>
      <c r="S16" s="173"/>
    </row>
    <row r="17" spans="2:19">
      <c r="B17" s="172"/>
      <c r="C17" s="173"/>
      <c r="D17" s="173"/>
      <c r="E17" s="173"/>
      <c r="F17" s="173"/>
      <c r="G17" s="173"/>
      <c r="H17" s="173"/>
      <c r="I17" s="173"/>
      <c r="J17" s="173"/>
      <c r="K17" s="173"/>
      <c r="L17" s="173"/>
      <c r="M17" s="173"/>
      <c r="N17" s="173"/>
      <c r="O17" s="173"/>
      <c r="P17" s="173"/>
      <c r="Q17" s="174"/>
      <c r="R17" s="173"/>
      <c r="S17" s="173"/>
    </row>
    <row r="18" spans="2:19">
      <c r="B18" s="172"/>
      <c r="C18" s="173"/>
      <c r="D18" s="173"/>
      <c r="E18" s="173"/>
      <c r="F18" s="173"/>
      <c r="G18" s="173"/>
      <c r="H18" s="173"/>
      <c r="I18" s="173"/>
      <c r="J18" s="173"/>
      <c r="K18" s="173"/>
      <c r="L18" s="173"/>
      <c r="M18" s="173"/>
      <c r="N18" s="173"/>
      <c r="O18" s="173"/>
      <c r="P18" s="173"/>
      <c r="Q18" s="174"/>
      <c r="R18" s="173"/>
      <c r="S18" s="173"/>
    </row>
    <row r="19" spans="2:19">
      <c r="B19" s="172"/>
      <c r="C19" s="173"/>
      <c r="D19" s="173"/>
      <c r="E19" s="173"/>
      <c r="F19" s="173"/>
      <c r="G19" s="173"/>
      <c r="H19" s="173"/>
      <c r="I19" s="173"/>
      <c r="J19" s="173"/>
      <c r="K19" s="173"/>
      <c r="L19" s="173"/>
      <c r="M19" s="173"/>
      <c r="N19" s="173"/>
      <c r="O19" s="173"/>
      <c r="P19" s="173"/>
      <c r="Q19" s="174"/>
      <c r="R19" s="173"/>
      <c r="S19" s="173"/>
    </row>
    <row r="20" spans="2:19">
      <c r="B20" s="172"/>
      <c r="C20" s="173"/>
      <c r="D20" s="173"/>
      <c r="E20" s="173"/>
      <c r="F20" s="173"/>
      <c r="G20" s="173"/>
      <c r="H20" s="173"/>
      <c r="I20" s="173"/>
      <c r="J20" s="173"/>
      <c r="K20" s="173"/>
      <c r="L20" s="173"/>
      <c r="M20" s="173"/>
      <c r="N20" s="173"/>
      <c r="O20" s="173"/>
      <c r="P20" s="173"/>
      <c r="Q20" s="174"/>
      <c r="R20" s="173"/>
      <c r="S20" s="173"/>
    </row>
    <row r="21" spans="2:19">
      <c r="B21" s="172"/>
      <c r="C21" s="173"/>
      <c r="D21" s="173"/>
      <c r="E21" s="173"/>
      <c r="F21" s="173"/>
      <c r="G21" s="173"/>
      <c r="H21" s="173"/>
      <c r="I21" s="173"/>
      <c r="J21" s="173"/>
      <c r="K21" s="173"/>
      <c r="L21" s="173"/>
      <c r="M21" s="173"/>
      <c r="N21" s="173"/>
      <c r="O21" s="173"/>
      <c r="P21" s="173"/>
      <c r="Q21" s="174"/>
      <c r="R21" s="173"/>
      <c r="S21" s="173"/>
    </row>
    <row r="22" spans="2:19">
      <c r="B22" s="172"/>
      <c r="C22" s="173"/>
      <c r="D22" s="173"/>
      <c r="E22" s="173"/>
      <c r="F22" s="173"/>
      <c r="G22" s="173"/>
      <c r="H22" s="173"/>
      <c r="I22" s="173"/>
      <c r="J22" s="173"/>
      <c r="K22" s="173"/>
      <c r="L22" s="173"/>
      <c r="M22" s="173"/>
      <c r="N22" s="173"/>
      <c r="O22" s="173"/>
      <c r="P22" s="173"/>
      <c r="Q22" s="174"/>
      <c r="R22" s="173"/>
      <c r="S22" s="173"/>
    </row>
    <row r="23" spans="2:19">
      <c r="B23" s="172"/>
      <c r="C23" s="173"/>
      <c r="D23" s="173"/>
      <c r="E23" s="173"/>
      <c r="F23" s="173"/>
      <c r="G23" s="173"/>
      <c r="H23" s="173"/>
      <c r="I23" s="173"/>
      <c r="J23" s="173"/>
      <c r="K23" s="173"/>
      <c r="L23" s="173"/>
      <c r="M23" s="173"/>
      <c r="N23" s="173"/>
      <c r="O23" s="173"/>
      <c r="P23" s="173"/>
      <c r="Q23" s="174"/>
      <c r="R23" s="173"/>
      <c r="S23" s="173"/>
    </row>
    <row r="24" spans="2:19">
      <c r="B24" s="172"/>
      <c r="C24" s="173"/>
      <c r="D24" s="173"/>
      <c r="E24" s="173"/>
      <c r="F24" s="173"/>
      <c r="G24" s="173"/>
      <c r="H24" s="173"/>
      <c r="I24" s="173"/>
      <c r="J24" s="173"/>
      <c r="K24" s="173"/>
      <c r="L24" s="173"/>
      <c r="M24" s="173"/>
      <c r="N24" s="173"/>
      <c r="O24" s="173"/>
      <c r="P24" s="173"/>
      <c r="Q24" s="174"/>
      <c r="R24" s="173"/>
      <c r="S24" s="173"/>
    </row>
    <row r="25" spans="2:19">
      <c r="B25" s="172"/>
      <c r="C25" s="173"/>
      <c r="D25" s="173"/>
      <c r="E25" s="173"/>
      <c r="F25" s="173"/>
      <c r="G25" s="173"/>
      <c r="H25" s="173"/>
      <c r="I25" s="173"/>
      <c r="J25" s="173"/>
      <c r="K25" s="173"/>
      <c r="L25" s="173"/>
      <c r="M25" s="173"/>
      <c r="N25" s="173"/>
      <c r="O25" s="173"/>
      <c r="P25" s="173"/>
      <c r="Q25" s="174"/>
      <c r="R25" s="173"/>
      <c r="S25" s="173"/>
    </row>
    <row r="26" spans="2:19">
      <c r="B26" s="172"/>
      <c r="C26" s="173"/>
      <c r="D26" s="173"/>
      <c r="E26" s="173"/>
      <c r="F26" s="173"/>
      <c r="G26" s="173"/>
      <c r="H26" s="173"/>
      <c r="I26" s="173"/>
      <c r="J26" s="173"/>
      <c r="K26" s="173"/>
      <c r="L26" s="173"/>
      <c r="M26" s="173"/>
      <c r="N26" s="173"/>
      <c r="O26" s="173"/>
      <c r="P26" s="173"/>
      <c r="Q26" s="174"/>
      <c r="R26" s="173"/>
      <c r="S26" s="173"/>
    </row>
    <row r="27" spans="2:19">
      <c r="B27" s="172"/>
      <c r="C27" s="173"/>
      <c r="D27" s="173"/>
      <c r="E27" s="173"/>
      <c r="F27" s="173"/>
      <c r="G27" s="173"/>
      <c r="H27" s="173"/>
      <c r="I27" s="173"/>
      <c r="J27" s="173"/>
      <c r="K27" s="173"/>
      <c r="L27" s="173"/>
      <c r="M27" s="173"/>
      <c r="N27" s="173"/>
      <c r="O27" s="173"/>
      <c r="P27" s="173"/>
      <c r="Q27" s="174"/>
      <c r="R27" s="173"/>
      <c r="S27" s="173"/>
    </row>
    <row r="28" spans="2:19">
      <c r="B28" s="172"/>
      <c r="C28" s="173"/>
      <c r="D28" s="173"/>
      <c r="E28" s="173"/>
      <c r="F28" s="173"/>
      <c r="G28" s="173"/>
      <c r="H28" s="173"/>
      <c r="I28" s="173"/>
      <c r="J28" s="173"/>
      <c r="K28" s="173"/>
      <c r="L28" s="173"/>
      <c r="M28" s="173"/>
      <c r="N28" s="173"/>
      <c r="O28" s="173"/>
      <c r="P28" s="173"/>
      <c r="Q28" s="174"/>
      <c r="R28" s="173"/>
      <c r="S28" s="173"/>
    </row>
    <row r="29" spans="2:19">
      <c r="B29" s="172"/>
      <c r="C29" s="173"/>
      <c r="D29" s="173"/>
      <c r="E29" s="173"/>
      <c r="F29" s="173"/>
      <c r="G29" s="173"/>
      <c r="H29" s="173"/>
      <c r="I29" s="173"/>
      <c r="J29" s="173"/>
      <c r="K29" s="173"/>
      <c r="L29" s="173"/>
      <c r="M29" s="173"/>
      <c r="N29" s="173"/>
      <c r="O29" s="173"/>
      <c r="P29" s="173"/>
      <c r="Q29" s="174"/>
      <c r="R29" s="173"/>
      <c r="S29" s="173"/>
    </row>
    <row r="30" spans="2:19">
      <c r="B30" s="172"/>
      <c r="C30" s="173"/>
      <c r="D30" s="173"/>
      <c r="E30" s="173"/>
      <c r="F30" s="173"/>
      <c r="G30" s="173"/>
      <c r="H30" s="173"/>
      <c r="I30" s="173"/>
      <c r="J30" s="173"/>
      <c r="K30" s="173"/>
      <c r="L30" s="173"/>
      <c r="M30" s="173"/>
      <c r="N30" s="173"/>
      <c r="O30" s="173"/>
      <c r="P30" s="173"/>
      <c r="Q30" s="174"/>
      <c r="R30" s="173"/>
      <c r="S30" s="173"/>
    </row>
    <row r="31" spans="2:19">
      <c r="B31" s="172"/>
      <c r="C31" s="173"/>
      <c r="D31" s="173"/>
      <c r="E31" s="173"/>
      <c r="F31" s="173"/>
      <c r="G31" s="173"/>
      <c r="H31" s="173"/>
      <c r="I31" s="173"/>
      <c r="J31" s="173"/>
      <c r="K31" s="173"/>
      <c r="L31" s="173"/>
      <c r="M31" s="173"/>
      <c r="N31" s="173"/>
      <c r="O31" s="173"/>
      <c r="P31" s="173"/>
      <c r="Q31" s="174"/>
      <c r="R31" s="173"/>
      <c r="S31" s="173"/>
    </row>
    <row r="32" spans="2:19">
      <c r="B32" s="172"/>
      <c r="C32" s="173"/>
      <c r="D32" s="173"/>
      <c r="E32" s="173"/>
      <c r="F32" s="173"/>
      <c r="G32" s="173"/>
      <c r="H32" s="173"/>
      <c r="I32" s="173"/>
      <c r="J32" s="173"/>
      <c r="K32" s="173"/>
      <c r="L32" s="173"/>
      <c r="M32" s="173"/>
      <c r="N32" s="173"/>
      <c r="O32" s="173"/>
      <c r="P32" s="173"/>
      <c r="Q32" s="174"/>
      <c r="R32" s="173"/>
      <c r="S32" s="173"/>
    </row>
    <row r="33" spans="2:19">
      <c r="B33" s="172"/>
      <c r="C33" s="173"/>
      <c r="D33" s="173"/>
      <c r="E33" s="173"/>
      <c r="F33" s="173"/>
      <c r="G33" s="173"/>
      <c r="H33" s="173"/>
      <c r="I33" s="173"/>
      <c r="J33" s="173"/>
      <c r="K33" s="173"/>
      <c r="L33" s="173"/>
      <c r="M33" s="173"/>
      <c r="N33" s="173"/>
      <c r="O33" s="173"/>
      <c r="P33" s="173"/>
      <c r="Q33" s="174"/>
      <c r="R33" s="173"/>
      <c r="S33" s="173"/>
    </row>
    <row r="34" spans="2:19">
      <c r="B34" s="172"/>
      <c r="C34" s="173"/>
      <c r="D34" s="173"/>
      <c r="E34" s="173"/>
      <c r="F34" s="173"/>
      <c r="G34" s="173"/>
      <c r="H34" s="173"/>
      <c r="I34" s="173"/>
      <c r="J34" s="173"/>
      <c r="K34" s="173"/>
      <c r="L34" s="173"/>
      <c r="M34" s="173"/>
      <c r="N34" s="173"/>
      <c r="O34" s="173"/>
      <c r="P34" s="173"/>
      <c r="Q34" s="174"/>
      <c r="R34" s="173"/>
      <c r="S34" s="173"/>
    </row>
    <row r="35" spans="2:19">
      <c r="B35" s="172"/>
      <c r="C35" s="173"/>
      <c r="D35" s="173"/>
      <c r="E35" s="173"/>
      <c r="F35" s="173"/>
      <c r="G35" s="173"/>
      <c r="H35" s="173"/>
      <c r="I35" s="173"/>
      <c r="J35" s="173"/>
      <c r="K35" s="173"/>
      <c r="L35" s="173"/>
      <c r="M35" s="173"/>
      <c r="N35" s="173"/>
      <c r="O35" s="173"/>
      <c r="P35" s="173"/>
      <c r="Q35" s="174"/>
      <c r="R35" s="173"/>
      <c r="S35" s="173"/>
    </row>
    <row r="36" spans="2:19">
      <c r="B36" s="172"/>
      <c r="C36" s="173"/>
      <c r="D36" s="173"/>
      <c r="E36" s="173"/>
      <c r="F36" s="173"/>
      <c r="G36" s="173"/>
      <c r="H36" s="173"/>
      <c r="I36" s="173"/>
      <c r="J36" s="173"/>
      <c r="K36" s="173"/>
      <c r="L36" s="173"/>
      <c r="M36" s="173"/>
      <c r="N36" s="173"/>
      <c r="O36" s="173"/>
      <c r="P36" s="173"/>
      <c r="Q36" s="174"/>
      <c r="R36" s="173"/>
      <c r="S36" s="173"/>
    </row>
    <row r="37" spans="2:19">
      <c r="B37" s="172"/>
      <c r="C37" s="173"/>
      <c r="D37" s="173"/>
      <c r="E37" s="173"/>
      <c r="F37" s="173"/>
      <c r="G37" s="173"/>
      <c r="H37" s="173"/>
      <c r="I37" s="173"/>
      <c r="J37" s="173"/>
      <c r="K37" s="173"/>
      <c r="L37" s="173"/>
      <c r="M37" s="173"/>
      <c r="N37" s="173"/>
      <c r="O37" s="173"/>
      <c r="P37" s="173"/>
      <c r="Q37" s="174"/>
      <c r="R37" s="173"/>
      <c r="S37" s="173"/>
    </row>
    <row r="38" spans="2:19">
      <c r="B38" s="172"/>
      <c r="C38" s="173"/>
      <c r="D38" s="173"/>
      <c r="E38" s="173"/>
      <c r="F38" s="173"/>
      <c r="G38" s="173"/>
      <c r="H38" s="173"/>
      <c r="I38" s="173"/>
      <c r="J38" s="173"/>
      <c r="K38" s="173"/>
      <c r="L38" s="173"/>
      <c r="M38" s="173"/>
      <c r="N38" s="173"/>
      <c r="O38" s="173"/>
      <c r="P38" s="173"/>
      <c r="Q38" s="174"/>
      <c r="R38" s="173"/>
      <c r="S38" s="173"/>
    </row>
    <row r="39" spans="2:19">
      <c r="B39" s="172"/>
      <c r="C39" s="173"/>
      <c r="D39" s="173"/>
      <c r="E39" s="173"/>
      <c r="F39" s="173"/>
      <c r="G39" s="173"/>
      <c r="H39" s="173"/>
      <c r="I39" s="173"/>
      <c r="J39" s="173"/>
      <c r="K39" s="173"/>
      <c r="L39" s="173"/>
      <c r="M39" s="173"/>
      <c r="N39" s="173"/>
      <c r="O39" s="173"/>
      <c r="P39" s="173"/>
      <c r="Q39" s="174"/>
      <c r="R39" s="173"/>
      <c r="S39" s="173"/>
    </row>
    <row r="40" spans="2:19" ht="47.25" customHeight="1" thickBot="1">
      <c r="B40" s="175"/>
      <c r="C40" s="176"/>
      <c r="D40" s="176"/>
      <c r="E40" s="176"/>
      <c r="F40" s="176"/>
      <c r="G40" s="176"/>
      <c r="H40" s="176"/>
      <c r="I40" s="176"/>
      <c r="J40" s="176"/>
      <c r="K40" s="176"/>
      <c r="L40" s="176"/>
      <c r="M40" s="176"/>
      <c r="N40" s="176"/>
      <c r="O40" s="176"/>
      <c r="P40" s="176"/>
      <c r="Q40" s="177"/>
      <c r="R40" s="173"/>
      <c r="S40" s="173"/>
    </row>
    <row r="41" spans="2:19">
      <c r="B41" s="173"/>
      <c r="C41" s="173"/>
      <c r="D41" s="173"/>
      <c r="E41" s="173"/>
      <c r="F41" s="173"/>
      <c r="G41" s="173"/>
      <c r="H41" s="173"/>
      <c r="I41" s="173"/>
      <c r="J41" s="173"/>
      <c r="K41" s="173"/>
      <c r="L41" s="173"/>
      <c r="M41" s="173"/>
      <c r="N41" s="173"/>
      <c r="O41" s="173"/>
      <c r="P41" s="173"/>
      <c r="Q41" s="173"/>
      <c r="R41" s="173"/>
      <c r="S41" s="173"/>
    </row>
  </sheetData>
  <sheetProtection algorithmName="SHA-512" hashValue="8634aTZzgXaRpwjU0VXELvvgKvCml8oRz16ZVh3cN37lbF/WB/meZnk3SqDvUDHcB8kgQSfG9chom96dbaAixg==" saltValue="1M2N0yuFLoVqRL9dF50uIg=="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theme="9" tint="-0.249977111117893"/>
  </sheetPr>
  <dimension ref="B1:K37"/>
  <sheetViews>
    <sheetView showGridLines="0" topLeftCell="A5" zoomScale="80" zoomScaleNormal="80" workbookViewId="0">
      <selection activeCell="D8" sqref="D8"/>
    </sheetView>
  </sheetViews>
  <sheetFormatPr baseColWidth="10" defaultColWidth="11.42578125" defaultRowHeight="15"/>
  <cols>
    <col min="1" max="1" width="2.140625" style="354" customWidth="1"/>
    <col min="2" max="2" width="16.42578125" style="354" customWidth="1"/>
    <col min="3" max="3" width="28.28515625" style="354" customWidth="1"/>
    <col min="4" max="4" width="56.5703125" style="354" customWidth="1"/>
    <col min="5" max="5" width="14.7109375" style="354" customWidth="1"/>
    <col min="6" max="6" width="20.85546875" style="354" customWidth="1"/>
    <col min="7" max="7" width="17.7109375" style="354" customWidth="1"/>
    <col min="8" max="8" width="24.5703125" style="354" customWidth="1"/>
    <col min="9" max="9" width="21.5703125" style="354" customWidth="1"/>
    <col min="10" max="10" width="26.140625" style="354" customWidth="1"/>
    <col min="11" max="16384" width="11.42578125" style="354"/>
  </cols>
  <sheetData>
    <row r="1" spans="2:11" s="61" customFormat="1" ht="15.75" thickBot="1"/>
    <row r="2" spans="2:11" s="23" customFormat="1" ht="30.75" customHeight="1">
      <c r="B2" s="24"/>
      <c r="C2" s="44"/>
      <c r="D2" s="25"/>
      <c r="E2" s="26"/>
      <c r="F2" s="27"/>
      <c r="G2" s="27"/>
      <c r="H2" s="27"/>
      <c r="I2" s="27"/>
      <c r="J2" s="28"/>
      <c r="K2" s="30"/>
    </row>
    <row r="3" spans="2:11" s="23" customFormat="1" ht="121.5" customHeight="1">
      <c r="B3" s="29"/>
      <c r="D3" s="559" t="s">
        <v>287</v>
      </c>
      <c r="E3" s="559"/>
      <c r="F3" s="559"/>
      <c r="G3" s="559"/>
      <c r="H3" s="30"/>
      <c r="I3" s="30"/>
      <c r="J3" s="31"/>
      <c r="K3" s="30"/>
    </row>
    <row r="4" spans="2:11" s="23" customFormat="1" ht="51" thickBot="1">
      <c r="B4" s="29"/>
      <c r="D4" s="30"/>
      <c r="E4" s="30"/>
      <c r="F4" s="30"/>
      <c r="G4" s="30"/>
      <c r="H4" s="30"/>
      <c r="I4" s="30"/>
      <c r="J4" s="31"/>
      <c r="K4" s="30"/>
    </row>
    <row r="5" spans="2:11" ht="63.75" thickBot="1">
      <c r="B5" s="36" t="s">
        <v>222</v>
      </c>
      <c r="C5" s="46" t="s">
        <v>1039</v>
      </c>
      <c r="D5" s="37" t="s">
        <v>6</v>
      </c>
      <c r="E5" s="37" t="s">
        <v>10</v>
      </c>
      <c r="F5" s="37" t="s">
        <v>223</v>
      </c>
      <c r="G5" s="37" t="s">
        <v>224</v>
      </c>
      <c r="H5" s="38" t="s">
        <v>7</v>
      </c>
      <c r="I5" s="38" t="s">
        <v>8</v>
      </c>
      <c r="J5" s="372" t="s">
        <v>11</v>
      </c>
    </row>
    <row r="6" spans="2:11" ht="55.5" customHeight="1">
      <c r="B6" s="535" t="s">
        <v>225</v>
      </c>
      <c r="C6" s="375" t="s">
        <v>288</v>
      </c>
      <c r="D6" s="376" t="s">
        <v>289</v>
      </c>
      <c r="E6" s="493" t="s">
        <v>228</v>
      </c>
      <c r="F6" s="493" t="s">
        <v>229</v>
      </c>
      <c r="G6" s="497" t="s">
        <v>230</v>
      </c>
      <c r="H6" s="350">
        <v>43831</v>
      </c>
      <c r="I6" s="350">
        <v>44196</v>
      </c>
      <c r="J6" s="539" t="s">
        <v>583</v>
      </c>
    </row>
    <row r="7" spans="2:11" ht="33.75" customHeight="1">
      <c r="B7" s="535"/>
      <c r="C7" s="493" t="s">
        <v>290</v>
      </c>
      <c r="D7" s="376" t="s">
        <v>291</v>
      </c>
      <c r="E7" s="493"/>
      <c r="F7" s="493"/>
      <c r="G7" s="497"/>
      <c r="H7" s="350">
        <v>43983</v>
      </c>
      <c r="I7" s="350">
        <v>44042</v>
      </c>
      <c r="J7" s="539"/>
    </row>
    <row r="8" spans="2:11" ht="33.75" customHeight="1">
      <c r="B8" s="535"/>
      <c r="C8" s="493"/>
      <c r="D8" s="376" t="s">
        <v>292</v>
      </c>
      <c r="E8" s="493"/>
      <c r="F8" s="493"/>
      <c r="G8" s="497"/>
      <c r="H8" s="350">
        <v>43922</v>
      </c>
      <c r="I8" s="350">
        <v>44196</v>
      </c>
      <c r="J8" s="539"/>
    </row>
    <row r="9" spans="2:11" ht="33.75" customHeight="1">
      <c r="B9" s="535"/>
      <c r="C9" s="493"/>
      <c r="D9" s="376" t="s">
        <v>293</v>
      </c>
      <c r="E9" s="493"/>
      <c r="F9" s="493"/>
      <c r="G9" s="497"/>
      <c r="H9" s="350">
        <v>43922</v>
      </c>
      <c r="I9" s="350">
        <v>44012</v>
      </c>
      <c r="J9" s="539"/>
    </row>
    <row r="10" spans="2:11" ht="33.75" customHeight="1">
      <c r="B10" s="535"/>
      <c r="C10" s="493" t="s">
        <v>689</v>
      </c>
      <c r="D10" s="376" t="s">
        <v>294</v>
      </c>
      <c r="E10" s="493"/>
      <c r="F10" s="493"/>
      <c r="G10" s="497"/>
      <c r="H10" s="350">
        <v>43922</v>
      </c>
      <c r="I10" s="350">
        <v>44196</v>
      </c>
      <c r="J10" s="539"/>
    </row>
    <row r="11" spans="2:11" ht="33.75" customHeight="1">
      <c r="B11" s="535"/>
      <c r="C11" s="493"/>
      <c r="D11" s="376" t="s">
        <v>295</v>
      </c>
      <c r="E11" s="493"/>
      <c r="F11" s="493"/>
      <c r="G11" s="497"/>
      <c r="H11" s="350">
        <v>43922</v>
      </c>
      <c r="I11" s="350">
        <v>44196</v>
      </c>
      <c r="J11" s="539"/>
    </row>
    <row r="12" spans="2:11" ht="33.75" customHeight="1">
      <c r="B12" s="535"/>
      <c r="C12" s="533" t="s">
        <v>296</v>
      </c>
      <c r="D12" s="376" t="s">
        <v>297</v>
      </c>
      <c r="E12" s="493"/>
      <c r="F12" s="493"/>
      <c r="G12" s="497"/>
      <c r="H12" s="350">
        <v>43831</v>
      </c>
      <c r="I12" s="350">
        <v>44196</v>
      </c>
      <c r="J12" s="539"/>
    </row>
    <row r="13" spans="2:11" ht="33.75" customHeight="1">
      <c r="B13" s="535"/>
      <c r="C13" s="533"/>
      <c r="D13" s="376" t="s">
        <v>298</v>
      </c>
      <c r="E13" s="493"/>
      <c r="F13" s="493"/>
      <c r="G13" s="497"/>
      <c r="H13" s="350">
        <v>44105</v>
      </c>
      <c r="I13" s="350">
        <v>44196</v>
      </c>
      <c r="J13" s="539"/>
    </row>
    <row r="14" spans="2:11" ht="33.75" customHeight="1">
      <c r="B14" s="535"/>
      <c r="C14" s="533"/>
      <c r="D14" s="376" t="s">
        <v>299</v>
      </c>
      <c r="E14" s="493"/>
      <c r="F14" s="493"/>
      <c r="G14" s="497"/>
      <c r="H14" s="350">
        <v>44013</v>
      </c>
      <c r="I14" s="350">
        <v>44196</v>
      </c>
      <c r="J14" s="539"/>
    </row>
    <row r="15" spans="2:11" ht="33.75" customHeight="1">
      <c r="B15" s="535"/>
      <c r="C15" s="533"/>
      <c r="D15" s="376" t="s">
        <v>300</v>
      </c>
      <c r="E15" s="493"/>
      <c r="F15" s="493"/>
      <c r="G15" s="497"/>
      <c r="H15" s="350">
        <v>44013</v>
      </c>
      <c r="I15" s="350">
        <v>44196</v>
      </c>
      <c r="J15" s="539"/>
    </row>
    <row r="16" spans="2:11" ht="42" customHeight="1">
      <c r="B16" s="535"/>
      <c r="C16" s="533"/>
      <c r="D16" s="376" t="s">
        <v>301</v>
      </c>
      <c r="E16" s="493"/>
      <c r="F16" s="493"/>
      <c r="G16" s="497"/>
      <c r="H16" s="350">
        <v>44013</v>
      </c>
      <c r="I16" s="350">
        <v>44196</v>
      </c>
      <c r="J16" s="539"/>
    </row>
    <row r="17" spans="2:10" ht="33.75" customHeight="1">
      <c r="B17" s="535"/>
      <c r="C17" s="533"/>
      <c r="D17" s="376" t="s">
        <v>302</v>
      </c>
      <c r="E17" s="493"/>
      <c r="F17" s="493"/>
      <c r="G17" s="497"/>
      <c r="H17" s="350">
        <v>43922</v>
      </c>
      <c r="I17" s="350">
        <v>44196</v>
      </c>
      <c r="J17" s="539"/>
    </row>
    <row r="18" spans="2:10" ht="33.75" customHeight="1">
      <c r="B18" s="535"/>
      <c r="C18" s="533"/>
      <c r="D18" s="376" t="s">
        <v>303</v>
      </c>
      <c r="E18" s="493"/>
      <c r="F18" s="493"/>
      <c r="G18" s="497"/>
      <c r="H18" s="350">
        <v>44013</v>
      </c>
      <c r="I18" s="350">
        <v>44196</v>
      </c>
      <c r="J18" s="539"/>
    </row>
    <row r="19" spans="2:10" ht="33.75" customHeight="1">
      <c r="B19" s="535"/>
      <c r="C19" s="533"/>
      <c r="D19" s="376" t="s">
        <v>304</v>
      </c>
      <c r="E19" s="493"/>
      <c r="F19" s="493"/>
      <c r="G19" s="497"/>
      <c r="H19" s="350">
        <v>44013</v>
      </c>
      <c r="I19" s="350">
        <v>44196</v>
      </c>
      <c r="J19" s="539"/>
    </row>
    <row r="20" spans="2:10" ht="33.75" customHeight="1">
      <c r="B20" s="535"/>
      <c r="C20" s="533"/>
      <c r="D20" s="376" t="s">
        <v>305</v>
      </c>
      <c r="E20" s="493"/>
      <c r="F20" s="493"/>
      <c r="G20" s="497"/>
      <c r="H20" s="350">
        <v>44013</v>
      </c>
      <c r="I20" s="350">
        <v>44196</v>
      </c>
      <c r="J20" s="539"/>
    </row>
    <row r="21" spans="2:10" ht="33.75" customHeight="1">
      <c r="B21" s="535"/>
      <c r="C21" s="533"/>
      <c r="D21" s="376" t="s">
        <v>306</v>
      </c>
      <c r="E21" s="493"/>
      <c r="F21" s="493"/>
      <c r="G21" s="497"/>
      <c r="H21" s="350">
        <v>44013</v>
      </c>
      <c r="I21" s="350">
        <v>44196</v>
      </c>
      <c r="J21" s="539"/>
    </row>
    <row r="22" spans="2:10" ht="33.75" customHeight="1">
      <c r="B22" s="535"/>
      <c r="C22" s="533"/>
      <c r="D22" s="376" t="s">
        <v>690</v>
      </c>
      <c r="E22" s="493"/>
      <c r="F22" s="493"/>
      <c r="G22" s="497"/>
      <c r="H22" s="350">
        <v>44013</v>
      </c>
      <c r="I22" s="350">
        <v>44196</v>
      </c>
      <c r="J22" s="539"/>
    </row>
    <row r="23" spans="2:10" ht="33.75" customHeight="1">
      <c r="B23" s="535"/>
      <c r="C23" s="533"/>
      <c r="D23" s="376" t="s">
        <v>307</v>
      </c>
      <c r="E23" s="493"/>
      <c r="F23" s="493"/>
      <c r="G23" s="497"/>
      <c r="H23" s="350">
        <v>44013</v>
      </c>
      <c r="I23" s="350">
        <v>44196</v>
      </c>
      <c r="J23" s="539"/>
    </row>
    <row r="24" spans="2:10" ht="33.75" customHeight="1">
      <c r="B24" s="535"/>
      <c r="C24" s="533"/>
      <c r="D24" s="376" t="s">
        <v>691</v>
      </c>
      <c r="E24" s="493"/>
      <c r="F24" s="493"/>
      <c r="G24" s="497"/>
      <c r="H24" s="350">
        <v>43862</v>
      </c>
      <c r="I24" s="350">
        <v>44196</v>
      </c>
      <c r="J24" s="539"/>
    </row>
    <row r="25" spans="2:10" ht="42" customHeight="1">
      <c r="B25" s="535"/>
      <c r="C25" s="533"/>
      <c r="D25" s="376" t="s">
        <v>308</v>
      </c>
      <c r="E25" s="493"/>
      <c r="F25" s="493"/>
      <c r="G25" s="497"/>
      <c r="H25" s="350">
        <v>44013</v>
      </c>
      <c r="I25" s="350">
        <v>44196</v>
      </c>
      <c r="J25" s="539"/>
    </row>
    <row r="26" spans="2:10" ht="33.75" customHeight="1">
      <c r="B26" s="535"/>
      <c r="C26" s="582" t="s">
        <v>309</v>
      </c>
      <c r="D26" s="376" t="s">
        <v>310</v>
      </c>
      <c r="E26" s="493"/>
      <c r="F26" s="493"/>
      <c r="G26" s="497"/>
      <c r="H26" s="350">
        <v>44013</v>
      </c>
      <c r="I26" s="350">
        <v>44196</v>
      </c>
      <c r="J26" s="539"/>
    </row>
    <row r="27" spans="2:10" ht="33.75" customHeight="1">
      <c r="B27" s="535"/>
      <c r="C27" s="582"/>
      <c r="D27" s="376" t="s">
        <v>692</v>
      </c>
      <c r="E27" s="493"/>
      <c r="F27" s="493"/>
      <c r="G27" s="497"/>
      <c r="H27" s="350">
        <v>43862</v>
      </c>
      <c r="I27" s="350">
        <v>44196</v>
      </c>
      <c r="J27" s="539"/>
    </row>
    <row r="28" spans="2:10" ht="33.75" customHeight="1">
      <c r="B28" s="535"/>
      <c r="C28" s="582"/>
      <c r="D28" s="376" t="s">
        <v>693</v>
      </c>
      <c r="E28" s="493"/>
      <c r="F28" s="493"/>
      <c r="G28" s="497"/>
      <c r="H28" s="350">
        <v>43891</v>
      </c>
      <c r="I28" s="350">
        <v>44196</v>
      </c>
      <c r="J28" s="539"/>
    </row>
    <row r="29" spans="2:10" ht="33.75" customHeight="1">
      <c r="B29" s="535"/>
      <c r="C29" s="582"/>
      <c r="D29" s="376" t="s">
        <v>311</v>
      </c>
      <c r="E29" s="493"/>
      <c r="F29" s="493"/>
      <c r="G29" s="497"/>
      <c r="H29" s="350">
        <v>44013</v>
      </c>
      <c r="I29" s="350">
        <v>44196</v>
      </c>
      <c r="J29" s="539"/>
    </row>
    <row r="30" spans="2:10" ht="33.75" customHeight="1">
      <c r="B30" s="535"/>
      <c r="C30" s="582"/>
      <c r="D30" s="376" t="s">
        <v>312</v>
      </c>
      <c r="E30" s="493"/>
      <c r="F30" s="493"/>
      <c r="G30" s="497"/>
      <c r="H30" s="350">
        <v>44013</v>
      </c>
      <c r="I30" s="350">
        <v>44196</v>
      </c>
      <c r="J30" s="539"/>
    </row>
    <row r="31" spans="2:10" ht="33.75" customHeight="1">
      <c r="B31" s="535"/>
      <c r="C31" s="582"/>
      <c r="D31" s="376" t="s">
        <v>694</v>
      </c>
      <c r="E31" s="493"/>
      <c r="F31" s="493"/>
      <c r="G31" s="497"/>
      <c r="H31" s="350">
        <v>43922</v>
      </c>
      <c r="I31" s="350">
        <v>44196</v>
      </c>
      <c r="J31" s="539"/>
    </row>
    <row r="32" spans="2:10" ht="33.75" customHeight="1">
      <c r="B32" s="535"/>
      <c r="C32" s="582"/>
      <c r="D32" s="376" t="s">
        <v>313</v>
      </c>
      <c r="E32" s="493"/>
      <c r="F32" s="493"/>
      <c r="G32" s="497"/>
      <c r="H32" s="350">
        <v>43922</v>
      </c>
      <c r="I32" s="350">
        <v>44196</v>
      </c>
      <c r="J32" s="539"/>
    </row>
    <row r="33" spans="2:10" ht="33.75" customHeight="1">
      <c r="B33" s="535"/>
      <c r="C33" s="582"/>
      <c r="D33" s="376" t="s">
        <v>1000</v>
      </c>
      <c r="E33" s="493"/>
      <c r="F33" s="493"/>
      <c r="G33" s="497"/>
      <c r="H33" s="350">
        <v>43831</v>
      </c>
      <c r="I33" s="350">
        <v>43920</v>
      </c>
      <c r="J33" s="539"/>
    </row>
    <row r="34" spans="2:10" ht="33.75" customHeight="1">
      <c r="B34" s="535"/>
      <c r="C34" s="582"/>
      <c r="D34" s="376" t="s">
        <v>1001</v>
      </c>
      <c r="E34" s="493"/>
      <c r="F34" s="493"/>
      <c r="G34" s="497"/>
      <c r="H34" s="41">
        <v>43922</v>
      </c>
      <c r="I34" s="350">
        <v>44196</v>
      </c>
      <c r="J34" s="539"/>
    </row>
    <row r="35" spans="2:10" ht="33.75" customHeight="1">
      <c r="B35" s="535"/>
      <c r="C35" s="582"/>
      <c r="D35" s="376" t="s">
        <v>314</v>
      </c>
      <c r="E35" s="493"/>
      <c r="F35" s="493"/>
      <c r="G35" s="497"/>
      <c r="H35" s="350">
        <v>44013</v>
      </c>
      <c r="I35" s="350">
        <v>44196</v>
      </c>
      <c r="J35" s="539"/>
    </row>
    <row r="36" spans="2:10" ht="84.75" customHeight="1">
      <c r="B36" s="535"/>
      <c r="C36" s="582"/>
      <c r="D36" s="376" t="s">
        <v>315</v>
      </c>
      <c r="E36" s="493"/>
      <c r="F36" s="493"/>
      <c r="G36" s="497"/>
      <c r="H36" s="350">
        <v>44013</v>
      </c>
      <c r="I36" s="350">
        <v>44196</v>
      </c>
      <c r="J36" s="539"/>
    </row>
    <row r="37" spans="2:10" ht="33.75" customHeight="1" thickBot="1">
      <c r="B37" s="581"/>
      <c r="C37" s="583"/>
      <c r="D37" s="379" t="s">
        <v>316</v>
      </c>
      <c r="E37" s="544"/>
      <c r="F37" s="544"/>
      <c r="G37" s="580"/>
      <c r="H37" s="385">
        <v>43831</v>
      </c>
      <c r="I37" s="385">
        <v>44196</v>
      </c>
      <c r="J37" s="574"/>
    </row>
  </sheetData>
  <sheetProtection algorithmName="SHA-512" hashValue="JIgYwNRQxDDyFKXUG7i1ptQbrlsjFTOLfhsINpYsSxbbfaKe1JSa8BQJheNaTt1D86xwmfB5qTKOPbdDgDOSUQ==" saltValue="bIsURXOtjgphTEKY4iaC+w==" spinCount="100000" sheet="1" objects="1" scenarios="1"/>
  <mergeCells count="10">
    <mergeCell ref="J6:J37"/>
    <mergeCell ref="C26:C37"/>
    <mergeCell ref="C7:C9"/>
    <mergeCell ref="C10:C11"/>
    <mergeCell ref="C12:C25"/>
    <mergeCell ref="D3:G3"/>
    <mergeCell ref="B6:B37"/>
    <mergeCell ref="E6:E37"/>
    <mergeCell ref="F6:F37"/>
    <mergeCell ref="G6:G3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theme="7" tint="-0.249977111117893"/>
  </sheetPr>
  <dimension ref="B1:J9"/>
  <sheetViews>
    <sheetView showGridLines="0" workbookViewId="0">
      <selection activeCell="D8" sqref="D8"/>
    </sheetView>
  </sheetViews>
  <sheetFormatPr baseColWidth="10" defaultColWidth="11.42578125" defaultRowHeight="13.5"/>
  <cols>
    <col min="1" max="1" width="1.42578125" style="23" customWidth="1"/>
    <col min="2" max="2" width="34.5703125" style="23" customWidth="1"/>
    <col min="3" max="3" width="43.42578125" style="23" customWidth="1"/>
    <col min="4" max="4" width="71" style="23" customWidth="1"/>
    <col min="5" max="5" width="27" style="23" customWidth="1"/>
    <col min="6" max="6" width="35.140625" style="23" customWidth="1"/>
    <col min="7" max="7" width="34.5703125" style="23" customWidth="1"/>
    <col min="8" max="9" width="27.140625" style="65" customWidth="1"/>
    <col min="10" max="10" width="27.28515625" style="23" customWidth="1"/>
    <col min="11" max="16384" width="11.42578125" style="23"/>
  </cols>
  <sheetData>
    <row r="1" spans="2:10" ht="14.25" thickBot="1"/>
    <row r="2" spans="2:10" ht="21.75" customHeight="1">
      <c r="B2" s="84"/>
      <c r="C2" s="44"/>
      <c r="D2" s="190"/>
      <c r="E2" s="190"/>
      <c r="F2" s="190"/>
      <c r="G2" s="190"/>
      <c r="H2" s="190"/>
      <c r="I2" s="190"/>
      <c r="J2" s="191"/>
    </row>
    <row r="3" spans="2:10" ht="42.75" customHeight="1">
      <c r="B3" s="79"/>
      <c r="C3" s="192"/>
      <c r="D3" s="587" t="s">
        <v>317</v>
      </c>
      <c r="E3" s="587"/>
      <c r="F3" s="587"/>
      <c r="G3" s="192"/>
      <c r="H3" s="192"/>
      <c r="I3" s="192"/>
      <c r="J3" s="193"/>
    </row>
    <row r="4" spans="2:10" ht="35.25" customHeight="1">
      <c r="B4" s="79"/>
      <c r="C4" s="192"/>
      <c r="D4" s="106"/>
      <c r="E4" s="192"/>
      <c r="F4" s="192"/>
      <c r="G4" s="192"/>
      <c r="H4" s="192"/>
      <c r="I4" s="192"/>
      <c r="J4" s="193"/>
    </row>
    <row r="5" spans="2:10" ht="18" customHeight="1" thickBot="1">
      <c r="B5" s="194"/>
      <c r="C5" s="195"/>
      <c r="D5" s="195"/>
      <c r="E5" s="195"/>
      <c r="F5" s="195"/>
      <c r="G5" s="195"/>
      <c r="H5" s="195"/>
      <c r="I5" s="195"/>
      <c r="J5" s="196"/>
    </row>
    <row r="6" spans="2:10" ht="31.5">
      <c r="B6" s="157" t="s">
        <v>222</v>
      </c>
      <c r="C6" s="58" t="s">
        <v>5</v>
      </c>
      <c r="D6" s="58" t="s">
        <v>6</v>
      </c>
      <c r="E6" s="58" t="s">
        <v>10</v>
      </c>
      <c r="F6" s="58" t="s">
        <v>318</v>
      </c>
      <c r="G6" s="58" t="s">
        <v>9</v>
      </c>
      <c r="H6" s="59" t="s">
        <v>7</v>
      </c>
      <c r="I6" s="59" t="s">
        <v>8</v>
      </c>
      <c r="J6" s="158" t="s">
        <v>11</v>
      </c>
    </row>
    <row r="7" spans="2:10" ht="45">
      <c r="B7" s="520" t="s">
        <v>319</v>
      </c>
      <c r="C7" s="40" t="s">
        <v>696</v>
      </c>
      <c r="D7" s="40" t="s">
        <v>320</v>
      </c>
      <c r="E7" s="525" t="s">
        <v>153</v>
      </c>
      <c r="F7" s="525" t="s">
        <v>154</v>
      </c>
      <c r="G7" s="525" t="s">
        <v>321</v>
      </c>
      <c r="H7" s="64">
        <v>43862</v>
      </c>
      <c r="I7" s="64">
        <v>44195</v>
      </c>
      <c r="J7" s="584" t="s">
        <v>583</v>
      </c>
    </row>
    <row r="8" spans="2:10" ht="45">
      <c r="B8" s="588"/>
      <c r="C8" s="40" t="s">
        <v>322</v>
      </c>
      <c r="D8" s="40" t="s">
        <v>323</v>
      </c>
      <c r="E8" s="524"/>
      <c r="F8" s="524"/>
      <c r="G8" s="524"/>
      <c r="H8" s="64">
        <v>43862</v>
      </c>
      <c r="I8" s="64" t="s">
        <v>324</v>
      </c>
      <c r="J8" s="585"/>
    </row>
    <row r="9" spans="2:10" ht="30.75" thickBot="1">
      <c r="B9" s="589"/>
      <c r="C9" s="42" t="s">
        <v>325</v>
      </c>
      <c r="D9" s="42" t="s">
        <v>326</v>
      </c>
      <c r="E9" s="590"/>
      <c r="F9" s="590"/>
      <c r="G9" s="590"/>
      <c r="H9" s="197">
        <v>43862</v>
      </c>
      <c r="I9" s="197">
        <v>43951</v>
      </c>
      <c r="J9" s="586"/>
    </row>
  </sheetData>
  <sheetProtection algorithmName="SHA-512" hashValue="9XZsFl7/+Kt7ka+qoyWN3ybkklA4nWYrD15ONBfBNIFALxYQZDR6p3aXgRhj82Q1H02DgXZ9pftzJoISzCCExg==" saltValue="g9THu7ZaaqqPayWQFHGjPA==" spinCount="100000" sheet="1" objects="1" scenarios="1"/>
  <mergeCells count="6">
    <mergeCell ref="J7:J9"/>
    <mergeCell ref="D3:F3"/>
    <mergeCell ref="B7:B9"/>
    <mergeCell ref="E7:E9"/>
    <mergeCell ref="F7:F9"/>
    <mergeCell ref="G7:G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7" tint="-0.249977111117893"/>
  </sheetPr>
  <dimension ref="B1:J7"/>
  <sheetViews>
    <sheetView showGridLines="0" topLeftCell="C1" workbookViewId="0">
      <selection activeCell="D7" sqref="D7"/>
    </sheetView>
  </sheetViews>
  <sheetFormatPr baseColWidth="10" defaultColWidth="11.42578125" defaultRowHeight="13.5"/>
  <cols>
    <col min="1" max="1" width="1.42578125" style="23" customWidth="1"/>
    <col min="2" max="2" width="34.5703125" style="23" customWidth="1"/>
    <col min="3" max="3" width="32.5703125" style="23" customWidth="1"/>
    <col min="4" max="4" width="67.7109375" style="23" customWidth="1"/>
    <col min="5" max="5" width="27" style="23" customWidth="1"/>
    <col min="6" max="6" width="35.140625" style="23" customWidth="1"/>
    <col min="7" max="7" width="34.5703125" style="23" customWidth="1"/>
    <col min="8" max="9" width="27.140625" style="65" customWidth="1"/>
    <col min="10" max="10" width="18.42578125" style="23" customWidth="1"/>
    <col min="11" max="16384" width="11.42578125" style="23"/>
  </cols>
  <sheetData>
    <row r="1" spans="2:10" ht="30" customHeight="1">
      <c r="B1" s="84"/>
      <c r="C1" s="44"/>
      <c r="D1" s="190"/>
      <c r="E1" s="190"/>
      <c r="F1" s="190"/>
      <c r="G1" s="190"/>
      <c r="H1" s="190"/>
      <c r="I1" s="190"/>
      <c r="J1" s="191"/>
    </row>
    <row r="2" spans="2:10" ht="30" customHeight="1">
      <c r="B2" s="79"/>
      <c r="C2" s="106"/>
      <c r="D2" s="587" t="s">
        <v>331</v>
      </c>
      <c r="E2" s="587"/>
      <c r="F2" s="587"/>
      <c r="G2" s="192"/>
      <c r="H2" s="192"/>
      <c r="I2" s="192"/>
      <c r="J2" s="193"/>
    </row>
    <row r="3" spans="2:10" ht="30" customHeight="1">
      <c r="B3" s="79"/>
      <c r="C3" s="192"/>
      <c r="D3" s="587"/>
      <c r="E3" s="587"/>
      <c r="F3" s="587"/>
      <c r="G3" s="192"/>
      <c r="H3" s="192"/>
      <c r="I3" s="192"/>
      <c r="J3" s="193"/>
    </row>
    <row r="4" spans="2:10" ht="30" customHeight="1" thickBot="1">
      <c r="B4" s="194"/>
      <c r="C4" s="195"/>
      <c r="D4" s="195"/>
      <c r="E4" s="195"/>
      <c r="F4" s="195"/>
      <c r="G4" s="195"/>
      <c r="H4" s="195"/>
      <c r="I4" s="195"/>
      <c r="J4" s="196"/>
    </row>
    <row r="5" spans="2:10" ht="31.5">
      <c r="B5" s="157" t="s">
        <v>222</v>
      </c>
      <c r="C5" s="58" t="s">
        <v>5</v>
      </c>
      <c r="D5" s="58" t="s">
        <v>6</v>
      </c>
      <c r="E5" s="58" t="s">
        <v>10</v>
      </c>
      <c r="F5" s="58" t="s">
        <v>318</v>
      </c>
      <c r="G5" s="58" t="s">
        <v>9</v>
      </c>
      <c r="H5" s="59" t="s">
        <v>7</v>
      </c>
      <c r="I5" s="59" t="s">
        <v>8</v>
      </c>
      <c r="J5" s="158" t="s">
        <v>11</v>
      </c>
    </row>
    <row r="6" spans="2:10" ht="60">
      <c r="B6" s="504" t="s">
        <v>319</v>
      </c>
      <c r="C6" s="40" t="s">
        <v>327</v>
      </c>
      <c r="D6" s="40" t="s">
        <v>328</v>
      </c>
      <c r="E6" s="593" t="s">
        <v>153</v>
      </c>
      <c r="F6" s="593" t="s">
        <v>154</v>
      </c>
      <c r="G6" s="508" t="s">
        <v>321</v>
      </c>
      <c r="H6" s="64">
        <v>43862</v>
      </c>
      <c r="I6" s="64">
        <v>44012</v>
      </c>
      <c r="J6" s="591" t="s">
        <v>583</v>
      </c>
    </row>
    <row r="7" spans="2:10" ht="45.75" thickBot="1">
      <c r="B7" s="530"/>
      <c r="C7" s="42" t="s">
        <v>329</v>
      </c>
      <c r="D7" s="42" t="s">
        <v>330</v>
      </c>
      <c r="E7" s="594"/>
      <c r="F7" s="594"/>
      <c r="G7" s="531"/>
      <c r="H7" s="197">
        <v>44013</v>
      </c>
      <c r="I7" s="197" t="s">
        <v>324</v>
      </c>
      <c r="J7" s="592"/>
    </row>
  </sheetData>
  <sheetProtection algorithmName="SHA-512" hashValue="VSneWQczTti/XYWqSMrqsvFe00C0Kdb7ymf7pPcOhpQ7p+ZK9vNb6OVmGmvXepMqDP3I1079FEH+Qn2+J0Scwg==" saltValue="awZeQF/0DmKr4EEM3KNvUw==" spinCount="100000" sheet="1" objects="1" scenarios="1"/>
  <mergeCells count="6">
    <mergeCell ref="J6:J7"/>
    <mergeCell ref="D2:F3"/>
    <mergeCell ref="B6:B7"/>
    <mergeCell ref="E6:E7"/>
    <mergeCell ref="F6:F7"/>
    <mergeCell ref="G6:G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00B050"/>
  </sheetPr>
  <dimension ref="B1:H11"/>
  <sheetViews>
    <sheetView showGridLines="0" workbookViewId="0">
      <selection activeCell="C10" sqref="C10"/>
    </sheetView>
  </sheetViews>
  <sheetFormatPr baseColWidth="10" defaultColWidth="79" defaultRowHeight="13.5"/>
  <cols>
    <col min="1" max="1" width="5" style="23" customWidth="1"/>
    <col min="2" max="2" width="52.7109375" style="23" customWidth="1"/>
    <col min="3" max="3" width="53.7109375" style="23" customWidth="1"/>
    <col min="4" max="4" width="45.5703125" style="23" customWidth="1"/>
    <col min="5" max="5" width="16" style="65" customWidth="1"/>
    <col min="6" max="6" width="13" style="65" customWidth="1"/>
    <col min="7" max="7" width="35" style="65" customWidth="1"/>
    <col min="8" max="8" width="22.140625" style="23" customWidth="1"/>
    <col min="9" max="16384" width="79" style="23"/>
  </cols>
  <sheetData>
    <row r="1" spans="2:8" ht="13.5" customHeight="1">
      <c r="B1" s="24"/>
      <c r="C1" s="203"/>
      <c r="D1" s="203"/>
      <c r="E1" s="203"/>
      <c r="F1" s="203"/>
      <c r="G1" s="203"/>
      <c r="H1" s="78"/>
    </row>
    <row r="2" spans="2:8" ht="13.5" customHeight="1">
      <c r="B2" s="204"/>
      <c r="C2" s="205"/>
      <c r="D2" s="205"/>
      <c r="E2" s="205"/>
      <c r="F2" s="205"/>
      <c r="G2" s="205"/>
      <c r="H2" s="206"/>
    </row>
    <row r="3" spans="2:8" ht="13.5" customHeight="1">
      <c r="B3" s="204"/>
      <c r="C3" s="205"/>
      <c r="D3" s="205"/>
      <c r="E3" s="205"/>
      <c r="F3" s="205"/>
      <c r="G3" s="205"/>
      <c r="H3" s="206"/>
    </row>
    <row r="4" spans="2:8" ht="13.5" customHeight="1">
      <c r="B4" s="204"/>
      <c r="C4" s="599" t="s">
        <v>332</v>
      </c>
      <c r="D4" s="599"/>
      <c r="E4" s="205"/>
      <c r="F4" s="205"/>
      <c r="G4" s="205"/>
      <c r="H4" s="206"/>
    </row>
    <row r="5" spans="2:8" ht="13.5" customHeight="1">
      <c r="B5" s="204"/>
      <c r="C5" s="599"/>
      <c r="D5" s="599"/>
      <c r="E5" s="205"/>
      <c r="F5" s="205"/>
      <c r="G5" s="205"/>
      <c r="H5" s="206"/>
    </row>
    <row r="6" spans="2:8" ht="13.5" customHeight="1">
      <c r="B6" s="204"/>
      <c r="C6" s="205"/>
      <c r="D6" s="205"/>
      <c r="E6" s="205"/>
      <c r="F6" s="205"/>
      <c r="G6" s="205"/>
      <c r="H6" s="206"/>
    </row>
    <row r="7" spans="2:8" ht="13.5" customHeight="1">
      <c r="B7" s="204"/>
      <c r="C7" s="205"/>
      <c r="D7" s="205"/>
      <c r="E7" s="205"/>
      <c r="F7" s="205"/>
      <c r="G7" s="205"/>
      <c r="H7" s="206"/>
    </row>
    <row r="8" spans="2:8" ht="14.25" customHeight="1" thickBot="1">
      <c r="B8" s="207"/>
      <c r="C8" s="69"/>
      <c r="D8" s="69"/>
      <c r="E8" s="69"/>
      <c r="F8" s="69"/>
      <c r="G8" s="69"/>
      <c r="H8" s="208"/>
    </row>
    <row r="9" spans="2:8" s="66" customFormat="1" ht="39" customHeight="1">
      <c r="B9" s="198" t="s">
        <v>1</v>
      </c>
      <c r="C9" s="199" t="s">
        <v>5</v>
      </c>
      <c r="D9" s="200" t="s">
        <v>6</v>
      </c>
      <c r="E9" s="201" t="s">
        <v>7</v>
      </c>
      <c r="F9" s="202" t="s">
        <v>8</v>
      </c>
      <c r="G9" s="200" t="s">
        <v>9</v>
      </c>
      <c r="H9" s="158" t="s">
        <v>11</v>
      </c>
    </row>
    <row r="10" spans="2:8" ht="54" customHeight="1">
      <c r="B10" s="595" t="s">
        <v>333</v>
      </c>
      <c r="C10" s="67" t="s">
        <v>334</v>
      </c>
      <c r="D10" s="67" t="s">
        <v>335</v>
      </c>
      <c r="E10" s="68">
        <v>43862</v>
      </c>
      <c r="F10" s="68">
        <v>44012</v>
      </c>
      <c r="G10" s="597" t="s">
        <v>151</v>
      </c>
      <c r="H10" s="591" t="s">
        <v>583</v>
      </c>
    </row>
    <row r="11" spans="2:8" ht="54" customHeight="1" thickBot="1">
      <c r="B11" s="596"/>
      <c r="C11" s="209" t="s">
        <v>336</v>
      </c>
      <c r="D11" s="209" t="s">
        <v>335</v>
      </c>
      <c r="E11" s="210">
        <v>44013</v>
      </c>
      <c r="F11" s="210">
        <v>44196</v>
      </c>
      <c r="G11" s="598"/>
      <c r="H11" s="592"/>
    </row>
  </sheetData>
  <sheetProtection algorithmName="SHA-512" hashValue="shbLBGzOa+5j6fE+8w58GQym0VlbVzDF26QQGy8JDPM7tSNdxMOhXkn2b9K0kxR8SMXgDpudo0N58EWNkPAh/A==" saltValue="WQCKqPB1lNn/rRgMFSLJ2w==" spinCount="100000" sheet="1" objects="1" scenarios="1"/>
  <mergeCells count="4">
    <mergeCell ref="B10:B11"/>
    <mergeCell ref="G10:G11"/>
    <mergeCell ref="C4:D5"/>
    <mergeCell ref="H10:H1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theme="5" tint="-0.499984740745262"/>
  </sheetPr>
  <dimension ref="A1:K99"/>
  <sheetViews>
    <sheetView showGridLines="0" zoomScale="70" zoomScaleNormal="70" workbookViewId="0">
      <selection activeCell="B7" sqref="B7"/>
    </sheetView>
  </sheetViews>
  <sheetFormatPr baseColWidth="10" defaultColWidth="11.42578125" defaultRowHeight="12.75"/>
  <cols>
    <col min="1" max="1" width="52.5703125" style="280" customWidth="1"/>
    <col min="2" max="2" width="73.42578125" style="280" customWidth="1"/>
    <col min="3" max="3" width="42.7109375" style="280" customWidth="1"/>
    <col min="4" max="4" width="13" style="280" customWidth="1"/>
    <col min="5" max="5" width="33.7109375" style="314" customWidth="1"/>
    <col min="6" max="6" width="16.85546875" style="314" customWidth="1"/>
    <col min="7" max="7" width="16.7109375" style="314" customWidth="1"/>
    <col min="8" max="8" width="39" style="314" customWidth="1"/>
    <col min="9" max="9" width="24.140625" style="314" customWidth="1"/>
    <col min="10" max="10" width="11.42578125" style="71"/>
    <col min="11" max="11" width="11.42578125" style="70"/>
    <col min="12" max="16384" width="11.42578125" style="71"/>
  </cols>
  <sheetData>
    <row r="1" spans="1:9" ht="101.25" customHeight="1">
      <c r="A1" s="278"/>
      <c r="B1" s="660" t="s">
        <v>910</v>
      </c>
      <c r="C1" s="661"/>
      <c r="D1" s="661"/>
      <c r="E1" s="661"/>
      <c r="F1" s="661"/>
      <c r="G1" s="661"/>
      <c r="H1" s="662" t="s">
        <v>337</v>
      </c>
      <c r="I1" s="663"/>
    </row>
    <row r="2" spans="1:9">
      <c r="A2" s="279"/>
      <c r="B2" s="315"/>
      <c r="C2" s="315"/>
      <c r="D2" s="315"/>
      <c r="E2" s="315"/>
      <c r="F2" s="315"/>
      <c r="G2" s="315"/>
      <c r="H2" s="316" t="s">
        <v>338</v>
      </c>
      <c r="I2" s="281">
        <v>43861</v>
      </c>
    </row>
    <row r="3" spans="1:9" ht="18">
      <c r="A3" s="611" t="s">
        <v>911</v>
      </c>
      <c r="B3" s="664"/>
      <c r="C3" s="664"/>
      <c r="D3" s="664"/>
      <c r="E3" s="664"/>
      <c r="F3" s="664"/>
      <c r="G3" s="664"/>
      <c r="H3" s="664"/>
      <c r="I3" s="613"/>
    </row>
    <row r="4" spans="1:9" ht="15">
      <c r="A4" s="282" t="s">
        <v>912</v>
      </c>
      <c r="B4" s="614" t="s">
        <v>340</v>
      </c>
      <c r="C4" s="614"/>
      <c r="D4" s="614"/>
      <c r="E4" s="614"/>
      <c r="F4" s="614"/>
      <c r="G4" s="614"/>
      <c r="H4" s="614"/>
      <c r="I4" s="615"/>
    </row>
    <row r="5" spans="1:9" ht="31.5">
      <c r="A5" s="283" t="s">
        <v>341</v>
      </c>
      <c r="B5" s="284" t="s">
        <v>342</v>
      </c>
      <c r="C5" s="284" t="s">
        <v>343</v>
      </c>
      <c r="D5" s="284" t="s">
        <v>344</v>
      </c>
      <c r="E5" s="284" t="s">
        <v>345</v>
      </c>
      <c r="F5" s="285" t="s">
        <v>7</v>
      </c>
      <c r="G5" s="285" t="s">
        <v>8</v>
      </c>
      <c r="H5" s="284" t="s">
        <v>346</v>
      </c>
      <c r="I5" s="286" t="s">
        <v>347</v>
      </c>
    </row>
    <row r="6" spans="1:9" ht="54.75" customHeight="1">
      <c r="A6" s="648" t="s">
        <v>349</v>
      </c>
      <c r="B6" s="329" t="s">
        <v>350</v>
      </c>
      <c r="C6" s="287" t="s">
        <v>351</v>
      </c>
      <c r="D6" s="287">
        <v>1</v>
      </c>
      <c r="E6" s="637" t="s">
        <v>352</v>
      </c>
      <c r="F6" s="288">
        <v>43862</v>
      </c>
      <c r="G6" s="392">
        <v>43994</v>
      </c>
      <c r="H6" s="637" t="s">
        <v>913</v>
      </c>
      <c r="I6" s="657" t="s">
        <v>353</v>
      </c>
    </row>
    <row r="7" spans="1:9" ht="44.25" customHeight="1">
      <c r="A7" s="648"/>
      <c r="B7" s="289" t="s">
        <v>354</v>
      </c>
      <c r="C7" s="215" t="s">
        <v>355</v>
      </c>
      <c r="D7" s="215">
        <v>2</v>
      </c>
      <c r="E7" s="622"/>
      <c r="F7" s="144">
        <v>43952</v>
      </c>
      <c r="G7" s="144">
        <v>44196</v>
      </c>
      <c r="H7" s="622"/>
      <c r="I7" s="657"/>
    </row>
    <row r="8" spans="1:9" ht="66.75" customHeight="1">
      <c r="A8" s="647"/>
      <c r="B8" s="289" t="s">
        <v>356</v>
      </c>
      <c r="C8" s="215" t="s">
        <v>357</v>
      </c>
      <c r="D8" s="215">
        <v>3</v>
      </c>
      <c r="E8" s="622"/>
      <c r="F8" s="144">
        <v>43997</v>
      </c>
      <c r="G8" s="396">
        <v>44196</v>
      </c>
      <c r="H8" s="622"/>
      <c r="I8" s="645"/>
    </row>
    <row r="9" spans="1:9" ht="69.75" customHeight="1">
      <c r="A9" s="617" t="s">
        <v>358</v>
      </c>
      <c r="B9" s="289" t="s">
        <v>359</v>
      </c>
      <c r="C9" s="215" t="s">
        <v>360</v>
      </c>
      <c r="D9" s="215">
        <v>1</v>
      </c>
      <c r="E9" s="215" t="s">
        <v>361</v>
      </c>
      <c r="F9" s="144">
        <v>44123</v>
      </c>
      <c r="G9" s="144">
        <v>44196</v>
      </c>
      <c r="H9" s="215" t="s">
        <v>914</v>
      </c>
      <c r="I9" s="653" t="s">
        <v>353</v>
      </c>
    </row>
    <row r="10" spans="1:9" ht="48" customHeight="1">
      <c r="A10" s="617"/>
      <c r="B10" s="289" t="s">
        <v>362</v>
      </c>
      <c r="C10" s="215" t="s">
        <v>915</v>
      </c>
      <c r="D10" s="215">
        <v>1</v>
      </c>
      <c r="E10" s="215" t="s">
        <v>15</v>
      </c>
      <c r="F10" s="144">
        <v>44123</v>
      </c>
      <c r="G10" s="144">
        <v>44196</v>
      </c>
      <c r="H10" s="215" t="s">
        <v>913</v>
      </c>
      <c r="I10" s="645"/>
    </row>
    <row r="11" spans="1:9" ht="74.25" customHeight="1">
      <c r="A11" s="646" t="s">
        <v>363</v>
      </c>
      <c r="B11" s="289" t="s">
        <v>364</v>
      </c>
      <c r="C11" s="289" t="s">
        <v>365</v>
      </c>
      <c r="D11" s="215">
        <v>1</v>
      </c>
      <c r="E11" s="215" t="s">
        <v>15</v>
      </c>
      <c r="F11" s="144">
        <v>43832</v>
      </c>
      <c r="G11" s="144">
        <v>43861</v>
      </c>
      <c r="H11" s="215" t="s">
        <v>916</v>
      </c>
      <c r="I11" s="290" t="s">
        <v>353</v>
      </c>
    </row>
    <row r="12" spans="1:9" ht="57">
      <c r="A12" s="648"/>
      <c r="B12" s="289" t="s">
        <v>917</v>
      </c>
      <c r="C12" s="289" t="s">
        <v>366</v>
      </c>
      <c r="D12" s="215">
        <v>1</v>
      </c>
      <c r="E12" s="215" t="s">
        <v>15</v>
      </c>
      <c r="F12" s="144">
        <v>43858</v>
      </c>
      <c r="G12" s="144">
        <v>43861</v>
      </c>
      <c r="H12" s="215" t="s">
        <v>918</v>
      </c>
      <c r="I12" s="290" t="s">
        <v>367</v>
      </c>
    </row>
    <row r="13" spans="1:9" ht="49.5" customHeight="1">
      <c r="A13" s="648"/>
      <c r="B13" s="289" t="s">
        <v>368</v>
      </c>
      <c r="C13" s="215" t="s">
        <v>369</v>
      </c>
      <c r="D13" s="215">
        <v>1</v>
      </c>
      <c r="E13" s="215" t="s">
        <v>15</v>
      </c>
      <c r="F13" s="144">
        <v>43850</v>
      </c>
      <c r="G13" s="144">
        <v>43861</v>
      </c>
      <c r="H13" s="215" t="s">
        <v>918</v>
      </c>
      <c r="I13" s="290" t="s">
        <v>353</v>
      </c>
    </row>
    <row r="14" spans="1:9" ht="51" customHeight="1">
      <c r="A14" s="647"/>
      <c r="B14" s="289" t="s">
        <v>370</v>
      </c>
      <c r="C14" s="215" t="s">
        <v>371</v>
      </c>
      <c r="D14" s="215">
        <v>1</v>
      </c>
      <c r="E14" s="215" t="s">
        <v>15</v>
      </c>
      <c r="F14" s="144">
        <v>43850</v>
      </c>
      <c r="G14" s="144">
        <v>43861</v>
      </c>
      <c r="H14" s="215" t="s">
        <v>918</v>
      </c>
      <c r="I14" s="290" t="s">
        <v>367</v>
      </c>
    </row>
    <row r="15" spans="1:9" ht="47.25" customHeight="1">
      <c r="A15" s="646" t="s">
        <v>372</v>
      </c>
      <c r="B15" s="289" t="s">
        <v>1053</v>
      </c>
      <c r="C15" s="402" t="s">
        <v>1054</v>
      </c>
      <c r="D15" s="402">
        <v>3</v>
      </c>
      <c r="E15" s="215" t="s">
        <v>15</v>
      </c>
      <c r="F15" s="144">
        <v>43831</v>
      </c>
      <c r="G15" s="144">
        <v>44196</v>
      </c>
      <c r="H15" s="215" t="s">
        <v>913</v>
      </c>
      <c r="I15" s="290" t="s">
        <v>353</v>
      </c>
    </row>
    <row r="16" spans="1:9" ht="50.25" customHeight="1">
      <c r="A16" s="648"/>
      <c r="B16" s="289" t="s">
        <v>373</v>
      </c>
      <c r="C16" s="402" t="s">
        <v>374</v>
      </c>
      <c r="D16" s="402">
        <v>3</v>
      </c>
      <c r="E16" s="215" t="s">
        <v>15</v>
      </c>
      <c r="F16" s="144">
        <v>43922</v>
      </c>
      <c r="G16" s="144">
        <v>44186</v>
      </c>
      <c r="H16" s="215" t="s">
        <v>919</v>
      </c>
      <c r="I16" s="290" t="s">
        <v>353</v>
      </c>
    </row>
    <row r="17" spans="1:9" ht="29.25" thickBot="1">
      <c r="A17" s="291" t="s">
        <v>375</v>
      </c>
      <c r="B17" s="317" t="s">
        <v>920</v>
      </c>
      <c r="C17" s="255" t="s">
        <v>921</v>
      </c>
      <c r="D17" s="255">
        <v>3</v>
      </c>
      <c r="E17" s="255" t="s">
        <v>376</v>
      </c>
      <c r="F17" s="292">
        <v>43831</v>
      </c>
      <c r="G17" s="292">
        <v>44196</v>
      </c>
      <c r="H17" s="255" t="s">
        <v>922</v>
      </c>
      <c r="I17" s="293" t="s">
        <v>353</v>
      </c>
    </row>
    <row r="18" spans="1:9" ht="14.25">
      <c r="A18" s="600"/>
      <c r="B18" s="601"/>
      <c r="C18" s="601"/>
      <c r="D18" s="601"/>
      <c r="E18" s="601"/>
      <c r="F18" s="601"/>
      <c r="G18" s="601"/>
      <c r="H18" s="601"/>
      <c r="I18" s="602"/>
    </row>
    <row r="19" spans="1:9" ht="18">
      <c r="A19" s="611" t="s">
        <v>377</v>
      </c>
      <c r="B19" s="612"/>
      <c r="C19" s="612"/>
      <c r="D19" s="612"/>
      <c r="E19" s="612"/>
      <c r="F19" s="612"/>
      <c r="G19" s="612"/>
      <c r="H19" s="612"/>
      <c r="I19" s="613"/>
    </row>
    <row r="20" spans="1:9" ht="15">
      <c r="A20" s="282" t="s">
        <v>339</v>
      </c>
      <c r="B20" s="614" t="s">
        <v>378</v>
      </c>
      <c r="C20" s="614"/>
      <c r="D20" s="614"/>
      <c r="E20" s="614"/>
      <c r="F20" s="614"/>
      <c r="G20" s="614"/>
      <c r="H20" s="614"/>
      <c r="I20" s="615"/>
    </row>
    <row r="21" spans="1:9" ht="31.5">
      <c r="A21" s="283" t="s">
        <v>341</v>
      </c>
      <c r="B21" s="294" t="s">
        <v>342</v>
      </c>
      <c r="C21" s="284" t="s">
        <v>343</v>
      </c>
      <c r="D21" s="284" t="s">
        <v>344</v>
      </c>
      <c r="E21" s="284" t="s">
        <v>345</v>
      </c>
      <c r="F21" s="285" t="s">
        <v>7</v>
      </c>
      <c r="G21" s="285" t="s">
        <v>8</v>
      </c>
      <c r="H21" s="284" t="s">
        <v>346</v>
      </c>
      <c r="I21" s="286" t="s">
        <v>347</v>
      </c>
    </row>
    <row r="22" spans="1:9" ht="42.75">
      <c r="A22" s="295" t="s">
        <v>379</v>
      </c>
      <c r="B22" s="296" t="s">
        <v>380</v>
      </c>
      <c r="C22" s="287" t="s">
        <v>381</v>
      </c>
      <c r="D22" s="287" t="s">
        <v>381</v>
      </c>
      <c r="E22" s="287" t="s">
        <v>381</v>
      </c>
      <c r="F22" s="288" t="s">
        <v>381</v>
      </c>
      <c r="G22" s="288" t="s">
        <v>381</v>
      </c>
      <c r="H22" s="287" t="s">
        <v>381</v>
      </c>
      <c r="I22" s="297" t="s">
        <v>381</v>
      </c>
    </row>
    <row r="23" spans="1:9" ht="14.25">
      <c r="A23" s="665"/>
      <c r="B23" s="666"/>
      <c r="C23" s="666"/>
      <c r="D23" s="666"/>
      <c r="E23" s="666"/>
      <c r="F23" s="666"/>
      <c r="G23" s="666"/>
      <c r="H23" s="666"/>
      <c r="I23" s="667"/>
    </row>
    <row r="24" spans="1:9" ht="18">
      <c r="A24" s="611" t="s">
        <v>382</v>
      </c>
      <c r="B24" s="612"/>
      <c r="C24" s="612"/>
      <c r="D24" s="612"/>
      <c r="E24" s="612"/>
      <c r="F24" s="612"/>
      <c r="G24" s="612"/>
      <c r="H24" s="612"/>
      <c r="I24" s="613"/>
    </row>
    <row r="25" spans="1:9" ht="15">
      <c r="A25" s="282" t="s">
        <v>339</v>
      </c>
      <c r="B25" s="614" t="s">
        <v>383</v>
      </c>
      <c r="C25" s="614"/>
      <c r="D25" s="614"/>
      <c r="E25" s="614"/>
      <c r="F25" s="614"/>
      <c r="G25" s="614"/>
      <c r="H25" s="614"/>
      <c r="I25" s="615"/>
    </row>
    <row r="26" spans="1:9" ht="32.25" thickBot="1">
      <c r="A26" s="283" t="s">
        <v>341</v>
      </c>
      <c r="B26" s="294" t="s">
        <v>342</v>
      </c>
      <c r="C26" s="284" t="s">
        <v>343</v>
      </c>
      <c r="D26" s="284" t="s">
        <v>344</v>
      </c>
      <c r="E26" s="284" t="s">
        <v>345</v>
      </c>
      <c r="F26" s="397" t="s">
        <v>7</v>
      </c>
      <c r="G26" s="285" t="s">
        <v>8</v>
      </c>
      <c r="H26" s="284" t="s">
        <v>346</v>
      </c>
      <c r="I26" s="286" t="s">
        <v>347</v>
      </c>
    </row>
    <row r="27" spans="1:9" ht="42.75">
      <c r="A27" s="655" t="s">
        <v>384</v>
      </c>
      <c r="B27" s="298" t="s">
        <v>385</v>
      </c>
      <c r="C27" s="299" t="s">
        <v>923</v>
      </c>
      <c r="D27" s="299">
        <v>1</v>
      </c>
      <c r="E27" s="299" t="s">
        <v>386</v>
      </c>
      <c r="F27" s="387">
        <v>43832</v>
      </c>
      <c r="G27" s="300">
        <v>43921</v>
      </c>
      <c r="H27" s="649" t="s">
        <v>924</v>
      </c>
      <c r="I27" s="656" t="s">
        <v>387</v>
      </c>
    </row>
    <row r="28" spans="1:9" ht="48.75" customHeight="1">
      <c r="A28" s="648"/>
      <c r="B28" s="301" t="s">
        <v>388</v>
      </c>
      <c r="C28" s="215" t="s">
        <v>389</v>
      </c>
      <c r="D28" s="215">
        <v>1</v>
      </c>
      <c r="E28" s="215" t="s">
        <v>390</v>
      </c>
      <c r="F28" s="144">
        <v>43832</v>
      </c>
      <c r="G28" s="144">
        <v>43889</v>
      </c>
      <c r="H28" s="650"/>
      <c r="I28" s="606"/>
    </row>
    <row r="29" spans="1:9" ht="39" customHeight="1">
      <c r="A29" s="648"/>
      <c r="B29" s="301" t="s">
        <v>391</v>
      </c>
      <c r="C29" s="215" t="s">
        <v>392</v>
      </c>
      <c r="D29" s="215">
        <v>3</v>
      </c>
      <c r="E29" s="215" t="s">
        <v>390</v>
      </c>
      <c r="F29" s="144">
        <v>43922</v>
      </c>
      <c r="G29" s="144">
        <v>44196</v>
      </c>
      <c r="H29" s="651"/>
      <c r="I29" s="606"/>
    </row>
    <row r="30" spans="1:9" ht="64.5" customHeight="1">
      <c r="A30" s="648"/>
      <c r="B30" s="301" t="s">
        <v>393</v>
      </c>
      <c r="C30" s="215" t="s">
        <v>394</v>
      </c>
      <c r="D30" s="215">
        <v>22</v>
      </c>
      <c r="E30" s="215" t="s">
        <v>925</v>
      </c>
      <c r="F30" s="144">
        <v>43862</v>
      </c>
      <c r="G30" s="144">
        <v>44196</v>
      </c>
      <c r="H30" s="652" t="s">
        <v>926</v>
      </c>
      <c r="I30" s="653" t="s">
        <v>395</v>
      </c>
    </row>
    <row r="31" spans="1:9" ht="40.5" customHeight="1">
      <c r="A31" s="647"/>
      <c r="B31" s="301" t="s">
        <v>396</v>
      </c>
      <c r="C31" s="301" t="s">
        <v>397</v>
      </c>
      <c r="D31" s="302">
        <v>1</v>
      </c>
      <c r="E31" s="215" t="s">
        <v>925</v>
      </c>
      <c r="F31" s="144">
        <v>43862</v>
      </c>
      <c r="G31" s="144">
        <v>44196</v>
      </c>
      <c r="H31" s="651"/>
      <c r="I31" s="645"/>
    </row>
    <row r="32" spans="1:9" ht="39" customHeight="1">
      <c r="A32" s="646" t="s">
        <v>398</v>
      </c>
      <c r="B32" s="301" t="s">
        <v>927</v>
      </c>
      <c r="C32" s="215" t="s">
        <v>928</v>
      </c>
      <c r="D32" s="215">
        <v>1</v>
      </c>
      <c r="E32" s="215" t="s">
        <v>390</v>
      </c>
      <c r="F32" s="144">
        <v>43983</v>
      </c>
      <c r="G32" s="144">
        <v>44185</v>
      </c>
      <c r="H32" s="652" t="s">
        <v>929</v>
      </c>
      <c r="I32" s="653" t="s">
        <v>387</v>
      </c>
    </row>
    <row r="33" spans="1:9" ht="28.5">
      <c r="A33" s="648"/>
      <c r="B33" s="395" t="s">
        <v>930</v>
      </c>
      <c r="C33" s="394" t="s">
        <v>399</v>
      </c>
      <c r="D33" s="394">
        <v>1</v>
      </c>
      <c r="E33" s="394" t="s">
        <v>390</v>
      </c>
      <c r="F33" s="396">
        <v>43952</v>
      </c>
      <c r="G33" s="396">
        <v>44057</v>
      </c>
      <c r="H33" s="650"/>
      <c r="I33" s="657"/>
    </row>
    <row r="34" spans="1:9" ht="42.75">
      <c r="A34" s="648"/>
      <c r="B34" s="395" t="s">
        <v>931</v>
      </c>
      <c r="C34" s="394" t="s">
        <v>932</v>
      </c>
      <c r="D34" s="394">
        <v>1</v>
      </c>
      <c r="E34" s="394" t="s">
        <v>390</v>
      </c>
      <c r="F34" s="396">
        <v>43864</v>
      </c>
      <c r="G34" s="396">
        <v>44074</v>
      </c>
      <c r="H34" s="651"/>
      <c r="I34" s="645"/>
    </row>
    <row r="35" spans="1:9" ht="42.75">
      <c r="A35" s="648"/>
      <c r="B35" s="301" t="s">
        <v>400</v>
      </c>
      <c r="C35" s="215" t="s">
        <v>401</v>
      </c>
      <c r="D35" s="215">
        <v>4</v>
      </c>
      <c r="E35" s="215" t="s">
        <v>925</v>
      </c>
      <c r="F35" s="144">
        <v>44105</v>
      </c>
      <c r="G35" s="144">
        <v>44196</v>
      </c>
      <c r="H35" s="144" t="s">
        <v>933</v>
      </c>
      <c r="I35" s="290" t="s">
        <v>387</v>
      </c>
    </row>
    <row r="36" spans="1:9" ht="57">
      <c r="A36" s="648"/>
      <c r="B36" s="301" t="s">
        <v>934</v>
      </c>
      <c r="C36" s="215" t="s">
        <v>402</v>
      </c>
      <c r="D36" s="215">
        <v>1</v>
      </c>
      <c r="E36" s="215" t="s">
        <v>935</v>
      </c>
      <c r="F36" s="144">
        <v>43983</v>
      </c>
      <c r="G36" s="144">
        <v>44185</v>
      </c>
      <c r="H36" s="144" t="s">
        <v>936</v>
      </c>
      <c r="I36" s="290" t="s">
        <v>387</v>
      </c>
    </row>
    <row r="37" spans="1:9" ht="108" customHeight="1">
      <c r="A37" s="648"/>
      <c r="B37" s="301" t="s">
        <v>403</v>
      </c>
      <c r="C37" s="301" t="s">
        <v>404</v>
      </c>
      <c r="D37" s="303">
        <v>3</v>
      </c>
      <c r="E37" s="303" t="s">
        <v>66</v>
      </c>
      <c r="F37" s="144">
        <v>43832</v>
      </c>
      <c r="G37" s="144">
        <v>44196</v>
      </c>
      <c r="H37" s="215" t="s">
        <v>937</v>
      </c>
      <c r="I37" s="290" t="s">
        <v>353</v>
      </c>
    </row>
    <row r="38" spans="1:9" ht="84" customHeight="1">
      <c r="A38" s="648"/>
      <c r="B38" s="301" t="s">
        <v>405</v>
      </c>
      <c r="C38" s="301" t="s">
        <v>406</v>
      </c>
      <c r="D38" s="215">
        <v>10</v>
      </c>
      <c r="E38" s="658" t="s">
        <v>407</v>
      </c>
      <c r="F38" s="144">
        <v>43832</v>
      </c>
      <c r="G38" s="144">
        <v>44196</v>
      </c>
      <c r="H38" s="658" t="s">
        <v>938</v>
      </c>
      <c r="I38" s="653" t="s">
        <v>353</v>
      </c>
    </row>
    <row r="39" spans="1:9" ht="90.75" customHeight="1">
      <c r="A39" s="648"/>
      <c r="B39" s="301" t="s">
        <v>408</v>
      </c>
      <c r="C39" s="301" t="s">
        <v>409</v>
      </c>
      <c r="D39" s="215">
        <v>1</v>
      </c>
      <c r="E39" s="659"/>
      <c r="F39" s="144">
        <v>43832</v>
      </c>
      <c r="G39" s="144">
        <v>44196</v>
      </c>
      <c r="H39" s="659"/>
      <c r="I39" s="645"/>
    </row>
    <row r="40" spans="1:9" ht="72" customHeight="1">
      <c r="A40" s="648" t="s">
        <v>398</v>
      </c>
      <c r="B40" s="301" t="s">
        <v>410</v>
      </c>
      <c r="C40" s="301" t="s">
        <v>411</v>
      </c>
      <c r="D40" s="215">
        <v>2</v>
      </c>
      <c r="E40" s="659"/>
      <c r="F40" s="144">
        <v>43832</v>
      </c>
      <c r="G40" s="144">
        <v>44196</v>
      </c>
      <c r="H40" s="659"/>
      <c r="I40" s="653" t="s">
        <v>353</v>
      </c>
    </row>
    <row r="41" spans="1:9" ht="54.75" customHeight="1">
      <c r="A41" s="647"/>
      <c r="B41" s="301" t="s">
        <v>412</v>
      </c>
      <c r="C41" s="301" t="s">
        <v>413</v>
      </c>
      <c r="D41" s="215">
        <v>2</v>
      </c>
      <c r="E41" s="637"/>
      <c r="F41" s="144">
        <v>43832</v>
      </c>
      <c r="G41" s="144">
        <v>44196</v>
      </c>
      <c r="H41" s="637"/>
      <c r="I41" s="645"/>
    </row>
    <row r="42" spans="1:9" ht="86.25" customHeight="1" thickBot="1">
      <c r="A42" s="304" t="s">
        <v>414</v>
      </c>
      <c r="B42" s="301" t="s">
        <v>939</v>
      </c>
      <c r="C42" s="215" t="s">
        <v>415</v>
      </c>
      <c r="D42" s="215">
        <v>1</v>
      </c>
      <c r="E42" s="215" t="s">
        <v>940</v>
      </c>
      <c r="F42" s="144">
        <v>43983</v>
      </c>
      <c r="G42" s="144">
        <v>44196</v>
      </c>
      <c r="H42" s="144" t="s">
        <v>936</v>
      </c>
      <c r="I42" s="290" t="s">
        <v>387</v>
      </c>
    </row>
    <row r="43" spans="1:9" ht="14.25">
      <c r="A43" s="608"/>
      <c r="B43" s="609"/>
      <c r="C43" s="609"/>
      <c r="D43" s="609"/>
      <c r="E43" s="609"/>
      <c r="F43" s="609"/>
      <c r="G43" s="609"/>
      <c r="H43" s="609"/>
      <c r="I43" s="610"/>
    </row>
    <row r="44" spans="1:9" ht="18">
      <c r="A44" s="611" t="s">
        <v>416</v>
      </c>
      <c r="B44" s="612"/>
      <c r="C44" s="612"/>
      <c r="D44" s="612"/>
      <c r="E44" s="612"/>
      <c r="F44" s="612"/>
      <c r="G44" s="612"/>
      <c r="H44" s="612"/>
      <c r="I44" s="613"/>
    </row>
    <row r="45" spans="1:9" ht="15.75" thickBot="1">
      <c r="A45" s="318" t="s">
        <v>339</v>
      </c>
      <c r="B45" s="643" t="s">
        <v>417</v>
      </c>
      <c r="C45" s="643"/>
      <c r="D45" s="643"/>
      <c r="E45" s="643"/>
      <c r="F45" s="643"/>
      <c r="G45" s="643"/>
      <c r="H45" s="643"/>
      <c r="I45" s="644"/>
    </row>
    <row r="46" spans="1:9" ht="32.25" thickBot="1">
      <c r="A46" s="319" t="s">
        <v>341</v>
      </c>
      <c r="B46" s="320" t="s">
        <v>342</v>
      </c>
      <c r="C46" s="321" t="s">
        <v>343</v>
      </c>
      <c r="D46" s="321" t="s">
        <v>344</v>
      </c>
      <c r="E46" s="321" t="s">
        <v>345</v>
      </c>
      <c r="F46" s="327" t="s">
        <v>7</v>
      </c>
      <c r="G46" s="327" t="s">
        <v>8</v>
      </c>
      <c r="H46" s="321" t="s">
        <v>346</v>
      </c>
      <c r="I46" s="322" t="s">
        <v>347</v>
      </c>
    </row>
    <row r="47" spans="1:9" ht="42.75">
      <c r="A47" s="305" t="s">
        <v>418</v>
      </c>
      <c r="B47" s="399" t="s">
        <v>1055</v>
      </c>
      <c r="C47" s="401" t="s">
        <v>1056</v>
      </c>
      <c r="D47" s="299">
        <v>1</v>
      </c>
      <c r="E47" s="299" t="s">
        <v>941</v>
      </c>
      <c r="F47" s="387">
        <v>43864</v>
      </c>
      <c r="G47" s="387">
        <v>44165</v>
      </c>
      <c r="H47" s="299" t="s">
        <v>942</v>
      </c>
      <c r="I47" s="306" t="s">
        <v>353</v>
      </c>
    </row>
    <row r="48" spans="1:9" ht="63" customHeight="1">
      <c r="A48" s="304" t="s">
        <v>422</v>
      </c>
      <c r="B48" s="301" t="s">
        <v>423</v>
      </c>
      <c r="C48" s="215" t="s">
        <v>424</v>
      </c>
      <c r="D48" s="215">
        <v>1</v>
      </c>
      <c r="E48" s="215" t="s">
        <v>425</v>
      </c>
      <c r="F48" s="144">
        <v>43952</v>
      </c>
      <c r="G48" s="144">
        <v>44165</v>
      </c>
      <c r="H48" s="215" t="s">
        <v>943</v>
      </c>
      <c r="I48" s="290" t="s">
        <v>427</v>
      </c>
    </row>
    <row r="49" spans="1:9" ht="71.25">
      <c r="A49" s="304" t="s">
        <v>428</v>
      </c>
      <c r="B49" s="301" t="s">
        <v>944</v>
      </c>
      <c r="C49" s="215" t="s">
        <v>429</v>
      </c>
      <c r="D49" s="215">
        <v>6</v>
      </c>
      <c r="E49" s="215" t="s">
        <v>945</v>
      </c>
      <c r="F49" s="144">
        <v>43862</v>
      </c>
      <c r="G49" s="144">
        <v>44196</v>
      </c>
      <c r="H49" s="215" t="s">
        <v>946</v>
      </c>
      <c r="I49" s="290" t="s">
        <v>427</v>
      </c>
    </row>
    <row r="50" spans="1:9" ht="50.25" customHeight="1">
      <c r="A50" s="617" t="s">
        <v>431</v>
      </c>
      <c r="B50" s="216" t="s">
        <v>432</v>
      </c>
      <c r="C50" s="215" t="s">
        <v>433</v>
      </c>
      <c r="D50" s="215">
        <v>1</v>
      </c>
      <c r="E50" s="215" t="s">
        <v>947</v>
      </c>
      <c r="F50" s="144">
        <v>43862</v>
      </c>
      <c r="G50" s="144">
        <v>44012</v>
      </c>
      <c r="H50" s="215" t="s">
        <v>948</v>
      </c>
      <c r="I50" s="290" t="s">
        <v>387</v>
      </c>
    </row>
    <row r="51" spans="1:9" ht="60" customHeight="1">
      <c r="A51" s="617"/>
      <c r="B51" s="301" t="s">
        <v>1041</v>
      </c>
      <c r="C51" s="394" t="s">
        <v>1042</v>
      </c>
      <c r="D51" s="386">
        <v>1</v>
      </c>
      <c r="E51" s="215" t="s">
        <v>162</v>
      </c>
      <c r="F51" s="144">
        <v>43832</v>
      </c>
      <c r="G51" s="144">
        <v>44196</v>
      </c>
      <c r="H51" s="215" t="s">
        <v>949</v>
      </c>
      <c r="I51" s="290" t="s">
        <v>353</v>
      </c>
    </row>
    <row r="52" spans="1:9" ht="42.75">
      <c r="A52" s="646" t="s">
        <v>435</v>
      </c>
      <c r="B52" s="301" t="s">
        <v>950</v>
      </c>
      <c r="C52" s="215" t="s">
        <v>951</v>
      </c>
      <c r="D52" s="215">
        <v>3</v>
      </c>
      <c r="E52" s="215" t="s">
        <v>111</v>
      </c>
      <c r="F52" s="144">
        <v>44104</v>
      </c>
      <c r="G52" s="144">
        <v>44165</v>
      </c>
      <c r="H52" s="215" t="s">
        <v>952</v>
      </c>
      <c r="I52" s="290" t="s">
        <v>353</v>
      </c>
    </row>
    <row r="53" spans="1:9" ht="57" customHeight="1">
      <c r="A53" s="648"/>
      <c r="B53" s="301" t="s">
        <v>953</v>
      </c>
      <c r="C53" s="215" t="s">
        <v>951</v>
      </c>
      <c r="D53" s="215">
        <v>3</v>
      </c>
      <c r="E53" s="215" t="s">
        <v>111</v>
      </c>
      <c r="F53" s="144">
        <v>44134</v>
      </c>
      <c r="G53" s="144">
        <v>44196</v>
      </c>
      <c r="H53" s="215" t="s">
        <v>952</v>
      </c>
      <c r="I53" s="290" t="s">
        <v>353</v>
      </c>
    </row>
    <row r="54" spans="1:9" ht="52.5" customHeight="1">
      <c r="A54" s="648"/>
      <c r="B54" s="301" t="s">
        <v>436</v>
      </c>
      <c r="C54" s="215" t="s">
        <v>437</v>
      </c>
      <c r="D54" s="215">
        <v>2</v>
      </c>
      <c r="E54" s="215" t="s">
        <v>438</v>
      </c>
      <c r="F54" s="144">
        <v>43832</v>
      </c>
      <c r="G54" s="144">
        <v>44196</v>
      </c>
      <c r="H54" s="215" t="s">
        <v>954</v>
      </c>
      <c r="I54" s="290" t="s">
        <v>353</v>
      </c>
    </row>
    <row r="55" spans="1:9" ht="67.5" customHeight="1">
      <c r="A55" s="648"/>
      <c r="B55" s="301" t="s">
        <v>439</v>
      </c>
      <c r="C55" s="301" t="s">
        <v>440</v>
      </c>
      <c r="D55" s="215">
        <v>1</v>
      </c>
      <c r="E55" s="215" t="s">
        <v>925</v>
      </c>
      <c r="F55" s="144">
        <v>44013</v>
      </c>
      <c r="G55" s="144">
        <v>44196</v>
      </c>
      <c r="H55" s="144" t="s">
        <v>933</v>
      </c>
      <c r="I55" s="290" t="s">
        <v>353</v>
      </c>
    </row>
    <row r="56" spans="1:9" ht="68.25" customHeight="1" thickBot="1">
      <c r="A56" s="654"/>
      <c r="B56" s="400" t="s">
        <v>1057</v>
      </c>
      <c r="C56" s="400" t="s">
        <v>1058</v>
      </c>
      <c r="D56" s="255">
        <v>1</v>
      </c>
      <c r="E56" s="255" t="s">
        <v>955</v>
      </c>
      <c r="F56" s="292">
        <v>43955</v>
      </c>
      <c r="G56" s="292">
        <v>44196</v>
      </c>
      <c r="H56" s="255" t="s">
        <v>913</v>
      </c>
      <c r="I56" s="293" t="s">
        <v>353</v>
      </c>
    </row>
    <row r="57" spans="1:9" ht="14.25">
      <c r="A57" s="640"/>
      <c r="B57" s="641"/>
      <c r="C57" s="641"/>
      <c r="D57" s="641"/>
      <c r="E57" s="641"/>
      <c r="F57" s="641"/>
      <c r="G57" s="641"/>
      <c r="H57" s="641"/>
      <c r="I57" s="642"/>
    </row>
    <row r="58" spans="1:9" ht="18">
      <c r="A58" s="611" t="s">
        <v>442</v>
      </c>
      <c r="B58" s="612"/>
      <c r="C58" s="612"/>
      <c r="D58" s="612"/>
      <c r="E58" s="612"/>
      <c r="F58" s="612"/>
      <c r="G58" s="612"/>
      <c r="H58" s="612"/>
      <c r="I58" s="613"/>
    </row>
    <row r="59" spans="1:9" ht="15.75" thickBot="1">
      <c r="A59" s="318" t="s">
        <v>339</v>
      </c>
      <c r="B59" s="643" t="s">
        <v>443</v>
      </c>
      <c r="C59" s="643"/>
      <c r="D59" s="643"/>
      <c r="E59" s="643"/>
      <c r="F59" s="643"/>
      <c r="G59" s="643"/>
      <c r="H59" s="643"/>
      <c r="I59" s="644"/>
    </row>
    <row r="60" spans="1:9" ht="32.25" thickBot="1">
      <c r="A60" s="324" t="s">
        <v>341</v>
      </c>
      <c r="B60" s="325" t="s">
        <v>342</v>
      </c>
      <c r="C60" s="326" t="s">
        <v>343</v>
      </c>
      <c r="D60" s="326" t="s">
        <v>344</v>
      </c>
      <c r="E60" s="326" t="s">
        <v>345</v>
      </c>
      <c r="F60" s="327" t="s">
        <v>7</v>
      </c>
      <c r="G60" s="327" t="s">
        <v>8</v>
      </c>
      <c r="H60" s="326" t="s">
        <v>346</v>
      </c>
      <c r="I60" s="328" t="s">
        <v>347</v>
      </c>
    </row>
    <row r="61" spans="1:9" ht="85.5">
      <c r="A61" s="648" t="s">
        <v>444</v>
      </c>
      <c r="B61" s="323" t="s">
        <v>956</v>
      </c>
      <c r="C61" s="323" t="s">
        <v>445</v>
      </c>
      <c r="D61" s="287">
        <v>1</v>
      </c>
      <c r="E61" s="287" t="s">
        <v>15</v>
      </c>
      <c r="F61" s="288">
        <v>43862</v>
      </c>
      <c r="G61" s="288">
        <v>44012</v>
      </c>
      <c r="H61" s="287" t="s">
        <v>918</v>
      </c>
      <c r="I61" s="645" t="s">
        <v>353</v>
      </c>
    </row>
    <row r="62" spans="1:9" ht="57">
      <c r="A62" s="648"/>
      <c r="B62" s="301" t="s">
        <v>957</v>
      </c>
      <c r="C62" s="301" t="s">
        <v>446</v>
      </c>
      <c r="D62" s="215">
        <v>1</v>
      </c>
      <c r="E62" s="215" t="s">
        <v>958</v>
      </c>
      <c r="F62" s="144">
        <v>44013</v>
      </c>
      <c r="G62" s="144">
        <v>44196</v>
      </c>
      <c r="H62" s="215" t="s">
        <v>959</v>
      </c>
      <c r="I62" s="606"/>
    </row>
    <row r="63" spans="1:9" ht="57">
      <c r="A63" s="647"/>
      <c r="B63" s="301" t="s">
        <v>447</v>
      </c>
      <c r="C63" s="215" t="s">
        <v>448</v>
      </c>
      <c r="D63" s="215">
        <v>1</v>
      </c>
      <c r="E63" s="215" t="s">
        <v>960</v>
      </c>
      <c r="F63" s="144">
        <v>43983</v>
      </c>
      <c r="G63" s="144">
        <v>44196</v>
      </c>
      <c r="H63" s="215" t="s">
        <v>961</v>
      </c>
      <c r="I63" s="606"/>
    </row>
    <row r="64" spans="1:9" ht="57">
      <c r="A64" s="646" t="s">
        <v>444</v>
      </c>
      <c r="B64" s="301" t="s">
        <v>449</v>
      </c>
      <c r="C64" s="215" t="s">
        <v>450</v>
      </c>
      <c r="D64" s="302">
        <v>1</v>
      </c>
      <c r="E64" s="215" t="s">
        <v>451</v>
      </c>
      <c r="F64" s="144">
        <v>43832</v>
      </c>
      <c r="G64" s="144">
        <v>44196</v>
      </c>
      <c r="H64" s="215" t="s">
        <v>225</v>
      </c>
      <c r="I64" s="290" t="s">
        <v>395</v>
      </c>
    </row>
    <row r="65" spans="1:11" ht="85.5">
      <c r="A65" s="647"/>
      <c r="B65" s="301" t="s">
        <v>452</v>
      </c>
      <c r="C65" s="215" t="s">
        <v>453</v>
      </c>
      <c r="D65" s="215">
        <v>1</v>
      </c>
      <c r="E65" s="215" t="s">
        <v>962</v>
      </c>
      <c r="F65" s="144">
        <v>43997</v>
      </c>
      <c r="G65" s="144">
        <v>44196</v>
      </c>
      <c r="H65" s="215" t="s">
        <v>963</v>
      </c>
      <c r="I65" s="290" t="s">
        <v>427</v>
      </c>
    </row>
    <row r="66" spans="1:11" ht="57">
      <c r="A66" s="304" t="s">
        <v>454</v>
      </c>
      <c r="B66" s="301" t="s">
        <v>455</v>
      </c>
      <c r="C66" s="215" t="s">
        <v>456</v>
      </c>
      <c r="D66" s="215">
        <v>4</v>
      </c>
      <c r="E66" s="215" t="s">
        <v>964</v>
      </c>
      <c r="F66" s="144">
        <v>43832</v>
      </c>
      <c r="G66" s="144">
        <v>44196</v>
      </c>
      <c r="H66" s="215" t="s">
        <v>965</v>
      </c>
      <c r="I66" s="290" t="s">
        <v>395</v>
      </c>
    </row>
    <row r="67" spans="1:11" ht="78.75" customHeight="1">
      <c r="A67" s="304" t="s">
        <v>457</v>
      </c>
      <c r="B67" s="301" t="s">
        <v>458</v>
      </c>
      <c r="C67" s="215" t="s">
        <v>459</v>
      </c>
      <c r="D67" s="215">
        <v>1</v>
      </c>
      <c r="E67" s="215" t="s">
        <v>966</v>
      </c>
      <c r="F67" s="144">
        <v>43983</v>
      </c>
      <c r="G67" s="144">
        <v>44196</v>
      </c>
      <c r="H67" s="215" t="s">
        <v>967</v>
      </c>
      <c r="I67" s="290" t="s">
        <v>427</v>
      </c>
    </row>
    <row r="68" spans="1:11" ht="57">
      <c r="A68" s="304" t="s">
        <v>460</v>
      </c>
      <c r="B68" s="400" t="s">
        <v>1059</v>
      </c>
      <c r="C68" s="402" t="s">
        <v>1060</v>
      </c>
      <c r="D68" s="215">
        <v>1</v>
      </c>
      <c r="E68" s="215" t="s">
        <v>968</v>
      </c>
      <c r="F68" s="144">
        <v>43955</v>
      </c>
      <c r="G68" s="144">
        <v>44196</v>
      </c>
      <c r="H68" s="215" t="s">
        <v>913</v>
      </c>
      <c r="I68" s="290" t="s">
        <v>427</v>
      </c>
    </row>
    <row r="69" spans="1:11" ht="71.25" customHeight="1">
      <c r="A69" s="617" t="s">
        <v>461</v>
      </c>
      <c r="B69" s="301" t="s">
        <v>462</v>
      </c>
      <c r="C69" s="215" t="s">
        <v>456</v>
      </c>
      <c r="D69" s="215">
        <v>4</v>
      </c>
      <c r="E69" s="287" t="s">
        <v>964</v>
      </c>
      <c r="F69" s="288">
        <v>43832</v>
      </c>
      <c r="G69" s="288">
        <v>44196</v>
      </c>
      <c r="H69" s="637" t="s">
        <v>969</v>
      </c>
      <c r="I69" s="606" t="s">
        <v>463</v>
      </c>
    </row>
    <row r="70" spans="1:11" ht="57.75" thickBot="1">
      <c r="A70" s="618"/>
      <c r="B70" s="307" t="s">
        <v>464</v>
      </c>
      <c r="C70" s="255" t="s">
        <v>465</v>
      </c>
      <c r="D70" s="255">
        <v>4</v>
      </c>
      <c r="E70" s="255" t="s">
        <v>964</v>
      </c>
      <c r="F70" s="292">
        <v>43832</v>
      </c>
      <c r="G70" s="292">
        <v>44196</v>
      </c>
      <c r="H70" s="638"/>
      <c r="I70" s="607"/>
    </row>
    <row r="71" spans="1:11" ht="14.25">
      <c r="A71" s="608"/>
      <c r="B71" s="609"/>
      <c r="C71" s="609"/>
      <c r="D71" s="609"/>
      <c r="E71" s="609"/>
      <c r="F71" s="609"/>
      <c r="G71" s="609"/>
      <c r="H71" s="609"/>
      <c r="I71" s="610"/>
    </row>
    <row r="72" spans="1:11" ht="18">
      <c r="A72" s="611" t="s">
        <v>466</v>
      </c>
      <c r="B72" s="612"/>
      <c r="C72" s="612"/>
      <c r="D72" s="612"/>
      <c r="E72" s="612"/>
      <c r="F72" s="612"/>
      <c r="G72" s="612"/>
      <c r="H72" s="612"/>
      <c r="I72" s="613"/>
    </row>
    <row r="73" spans="1:11" ht="15">
      <c r="A73" s="282" t="s">
        <v>339</v>
      </c>
      <c r="B73" s="614" t="s">
        <v>467</v>
      </c>
      <c r="C73" s="614"/>
      <c r="D73" s="614"/>
      <c r="E73" s="614"/>
      <c r="F73" s="614"/>
      <c r="G73" s="614"/>
      <c r="H73" s="614"/>
      <c r="I73" s="615"/>
    </row>
    <row r="74" spans="1:11" ht="32.25" thickBot="1">
      <c r="A74" s="283" t="s">
        <v>341</v>
      </c>
      <c r="B74" s="294" t="s">
        <v>342</v>
      </c>
      <c r="C74" s="284" t="s">
        <v>343</v>
      </c>
      <c r="D74" s="284" t="s">
        <v>344</v>
      </c>
      <c r="E74" s="284" t="s">
        <v>345</v>
      </c>
      <c r="F74" s="285" t="s">
        <v>7</v>
      </c>
      <c r="G74" s="285" t="s">
        <v>8</v>
      </c>
      <c r="H74" s="284" t="s">
        <v>346</v>
      </c>
      <c r="I74" s="286" t="s">
        <v>347</v>
      </c>
    </row>
    <row r="75" spans="1:11" ht="57">
      <c r="A75" s="616" t="s">
        <v>468</v>
      </c>
      <c r="B75" s="619" t="s">
        <v>976</v>
      </c>
      <c r="C75" s="299" t="s">
        <v>469</v>
      </c>
      <c r="D75" s="299">
        <v>1</v>
      </c>
      <c r="E75" s="299" t="s">
        <v>451</v>
      </c>
      <c r="F75" s="300">
        <v>43832</v>
      </c>
      <c r="G75" s="300">
        <v>43921</v>
      </c>
      <c r="H75" s="621" t="s">
        <v>225</v>
      </c>
      <c r="I75" s="306" t="s">
        <v>395</v>
      </c>
    </row>
    <row r="76" spans="1:11" ht="57">
      <c r="A76" s="617"/>
      <c r="B76" s="620"/>
      <c r="C76" s="215" t="s">
        <v>470</v>
      </c>
      <c r="D76" s="215">
        <v>1</v>
      </c>
      <c r="E76" s="215" t="s">
        <v>451</v>
      </c>
      <c r="F76" s="144">
        <v>43922</v>
      </c>
      <c r="G76" s="144">
        <v>44196</v>
      </c>
      <c r="H76" s="622"/>
      <c r="I76" s="290" t="s">
        <v>395</v>
      </c>
    </row>
    <row r="77" spans="1:11" ht="100.5" thickBot="1">
      <c r="A77" s="618"/>
      <c r="B77" s="307" t="s">
        <v>977</v>
      </c>
      <c r="C77" s="255" t="s">
        <v>471</v>
      </c>
      <c r="D77" s="255">
        <v>4</v>
      </c>
      <c r="E77" s="255" t="s">
        <v>970</v>
      </c>
      <c r="F77" s="292">
        <v>43922</v>
      </c>
      <c r="G77" s="292">
        <v>44196</v>
      </c>
      <c r="H77" s="255" t="s">
        <v>971</v>
      </c>
      <c r="I77" s="293" t="s">
        <v>395</v>
      </c>
    </row>
    <row r="78" spans="1:11" ht="15.75">
      <c r="A78" s="623"/>
      <c r="B78" s="624"/>
      <c r="C78" s="624"/>
      <c r="D78" s="624"/>
      <c r="E78" s="624"/>
      <c r="F78" s="624"/>
      <c r="G78" s="624"/>
      <c r="H78" s="624"/>
      <c r="I78" s="625"/>
    </row>
    <row r="79" spans="1:11" ht="15">
      <c r="A79" s="308" t="s">
        <v>472</v>
      </c>
      <c r="B79" s="626" t="s">
        <v>473</v>
      </c>
      <c r="C79" s="627"/>
      <c r="D79" s="627"/>
      <c r="E79" s="627"/>
      <c r="F79" s="627"/>
      <c r="G79" s="627"/>
      <c r="H79" s="627"/>
      <c r="I79" s="628"/>
    </row>
    <row r="80" spans="1:11" s="389" customFormat="1" ht="42.75" customHeight="1">
      <c r="A80" s="388">
        <v>43983</v>
      </c>
      <c r="B80" s="629" t="s">
        <v>1043</v>
      </c>
      <c r="C80" s="630"/>
      <c r="D80" s="630"/>
      <c r="E80" s="630"/>
      <c r="F80" s="630"/>
      <c r="G80" s="630"/>
      <c r="H80" s="630"/>
      <c r="I80" s="631"/>
      <c r="K80" s="390"/>
    </row>
    <row r="81" spans="1:11" s="389" customFormat="1" ht="241.5" customHeight="1">
      <c r="A81" s="391">
        <v>44013</v>
      </c>
      <c r="B81" s="639" t="s">
        <v>1045</v>
      </c>
      <c r="C81" s="639"/>
      <c r="D81" s="639"/>
      <c r="E81" s="639"/>
      <c r="F81" s="639"/>
      <c r="G81" s="639"/>
      <c r="H81" s="639"/>
      <c r="I81" s="639"/>
      <c r="K81" s="390"/>
    </row>
    <row r="82" spans="1:11" s="389" customFormat="1" ht="30.75" customHeight="1">
      <c r="A82" s="403">
        <v>44111</v>
      </c>
      <c r="B82" s="578" t="s">
        <v>1052</v>
      </c>
      <c r="C82" s="578"/>
      <c r="D82" s="578"/>
      <c r="E82" s="578"/>
      <c r="F82" s="578"/>
      <c r="G82" s="578"/>
      <c r="H82" s="578"/>
      <c r="I82" s="578"/>
      <c r="K82" s="390"/>
    </row>
    <row r="83" spans="1:11" ht="15">
      <c r="A83" s="632" t="s">
        <v>474</v>
      </c>
      <c r="B83" s="633"/>
      <c r="C83" s="633"/>
      <c r="D83" s="633"/>
      <c r="E83" s="633"/>
      <c r="F83" s="633"/>
      <c r="G83" s="633"/>
      <c r="H83" s="633"/>
      <c r="I83" s="634"/>
    </row>
    <row r="84" spans="1:11" ht="15">
      <c r="A84" s="309" t="s">
        <v>972</v>
      </c>
      <c r="B84" s="146" t="s">
        <v>475</v>
      </c>
      <c r="C84" s="310" t="s">
        <v>973</v>
      </c>
      <c r="D84" s="146">
        <v>2</v>
      </c>
      <c r="E84" s="310" t="s">
        <v>974</v>
      </c>
      <c r="F84" s="635">
        <v>43861</v>
      </c>
      <c r="G84" s="635"/>
      <c r="H84" s="636"/>
      <c r="I84" s="311" t="s">
        <v>975</v>
      </c>
    </row>
    <row r="85" spans="1:11">
      <c r="A85" s="600"/>
      <c r="B85" s="601"/>
      <c r="C85" s="601"/>
      <c r="D85" s="601"/>
      <c r="E85" s="601"/>
      <c r="F85" s="601"/>
      <c r="G85" s="601"/>
      <c r="H85" s="601"/>
      <c r="I85" s="602"/>
    </row>
    <row r="86" spans="1:11">
      <c r="A86" s="600"/>
      <c r="B86" s="601"/>
      <c r="C86" s="601"/>
      <c r="D86" s="601"/>
      <c r="E86" s="601"/>
      <c r="F86" s="601"/>
      <c r="G86" s="601"/>
      <c r="H86" s="601"/>
      <c r="I86" s="602"/>
    </row>
    <row r="87" spans="1:11" ht="13.5" thickBot="1">
      <c r="A87" s="603"/>
      <c r="B87" s="604"/>
      <c r="C87" s="604"/>
      <c r="D87" s="604"/>
      <c r="E87" s="604"/>
      <c r="F87" s="604"/>
      <c r="G87" s="604"/>
      <c r="H87" s="604"/>
      <c r="I87" s="605"/>
    </row>
    <row r="88" spans="1:11">
      <c r="A88" s="312"/>
      <c r="B88" s="312"/>
      <c r="C88" s="312"/>
      <c r="D88" s="312"/>
      <c r="E88" s="313"/>
      <c r="F88" s="313"/>
      <c r="G88" s="313"/>
      <c r="H88" s="313"/>
      <c r="I88" s="313"/>
    </row>
    <row r="89" spans="1:11">
      <c r="A89" s="312"/>
      <c r="B89" s="312"/>
      <c r="C89" s="312"/>
      <c r="D89" s="312"/>
      <c r="E89" s="313"/>
      <c r="F89" s="313"/>
      <c r="G89" s="313"/>
      <c r="H89" s="313"/>
      <c r="I89" s="313"/>
    </row>
    <row r="90" spans="1:11">
      <c r="A90" s="312"/>
      <c r="B90" s="312"/>
      <c r="C90" s="312"/>
      <c r="D90" s="312"/>
      <c r="E90" s="313"/>
      <c r="F90" s="313"/>
      <c r="G90" s="313"/>
      <c r="H90" s="313"/>
      <c r="I90" s="313"/>
    </row>
    <row r="91" spans="1:11">
      <c r="A91" s="312"/>
      <c r="B91" s="312"/>
      <c r="C91" s="312"/>
      <c r="D91" s="312"/>
      <c r="E91" s="313"/>
      <c r="F91" s="313"/>
      <c r="G91" s="313"/>
      <c r="H91" s="313"/>
      <c r="I91" s="313"/>
    </row>
    <row r="92" spans="1:11">
      <c r="A92" s="312"/>
      <c r="B92" s="312"/>
      <c r="C92" s="312"/>
      <c r="D92" s="312"/>
      <c r="E92" s="313"/>
      <c r="F92" s="313"/>
      <c r="G92" s="313"/>
      <c r="H92" s="313"/>
      <c r="I92" s="313"/>
    </row>
    <row r="93" spans="1:11">
      <c r="A93" s="312"/>
      <c r="B93" s="312"/>
      <c r="C93" s="312"/>
      <c r="D93" s="312"/>
      <c r="E93" s="313"/>
      <c r="F93" s="313"/>
      <c r="G93" s="313"/>
      <c r="H93" s="313"/>
      <c r="I93" s="313"/>
    </row>
    <row r="94" spans="1:11">
      <c r="A94" s="312"/>
      <c r="B94" s="312"/>
      <c r="C94" s="312"/>
      <c r="D94" s="312"/>
      <c r="E94" s="313"/>
      <c r="F94" s="313"/>
      <c r="G94" s="313"/>
      <c r="H94" s="313"/>
      <c r="I94" s="313"/>
    </row>
    <row r="95" spans="1:11">
      <c r="A95" s="312"/>
      <c r="B95" s="312"/>
      <c r="C95" s="312"/>
      <c r="D95" s="312"/>
      <c r="E95" s="313"/>
      <c r="F95" s="313"/>
      <c r="G95" s="313"/>
      <c r="H95" s="313"/>
      <c r="I95" s="313"/>
    </row>
    <row r="96" spans="1:11">
      <c r="A96" s="312"/>
      <c r="B96" s="312"/>
      <c r="C96" s="312"/>
      <c r="D96" s="312"/>
      <c r="E96" s="313"/>
      <c r="F96" s="313"/>
      <c r="G96" s="313"/>
      <c r="H96" s="313"/>
      <c r="I96" s="313"/>
    </row>
    <row r="97" spans="1:9">
      <c r="A97" s="312"/>
      <c r="B97" s="312"/>
      <c r="C97" s="312"/>
      <c r="D97" s="312"/>
      <c r="E97" s="313"/>
      <c r="F97" s="313"/>
      <c r="G97" s="313"/>
      <c r="H97" s="313"/>
      <c r="I97" s="313"/>
    </row>
    <row r="98" spans="1:9">
      <c r="A98" s="312"/>
      <c r="B98" s="312"/>
      <c r="C98" s="312"/>
      <c r="D98" s="312"/>
      <c r="E98" s="313"/>
      <c r="F98" s="313"/>
      <c r="G98" s="313"/>
      <c r="H98" s="313"/>
      <c r="I98" s="313"/>
    </row>
    <row r="99" spans="1:9">
      <c r="A99" s="312"/>
      <c r="B99" s="312"/>
      <c r="C99" s="312"/>
      <c r="D99" s="312"/>
      <c r="E99" s="313"/>
      <c r="F99" s="313"/>
      <c r="G99" s="313"/>
      <c r="H99" s="313"/>
      <c r="I99" s="313"/>
    </row>
  </sheetData>
  <sheetProtection algorithmName="SHA-512" hashValue="c6f6UhVLljkKKHYW3pyJ0JUeZhWyDWqo1YgY3O2b4sFl8g1057QuST8L6H3vIXC3J34WGF+Nlwi0hC1pX6NFug==" saltValue="HhOdXlpIlgYylvjopMokZg==" spinCount="100000" sheet="1" objects="1" scenarios="1"/>
  <mergeCells count="59">
    <mergeCell ref="B82:I82"/>
    <mergeCell ref="B1:G1"/>
    <mergeCell ref="H1:I1"/>
    <mergeCell ref="A3:I3"/>
    <mergeCell ref="B4:I4"/>
    <mergeCell ref="A19:I19"/>
    <mergeCell ref="B20:I20"/>
    <mergeCell ref="A23:I23"/>
    <mergeCell ref="A6:A8"/>
    <mergeCell ref="E6:E8"/>
    <mergeCell ref="H6:H8"/>
    <mergeCell ref="I6:I8"/>
    <mergeCell ref="A9:A10"/>
    <mergeCell ref="I9:I10"/>
    <mergeCell ref="A11:A14"/>
    <mergeCell ref="A15:A16"/>
    <mergeCell ref="A18:I18"/>
    <mergeCell ref="A50:A51"/>
    <mergeCell ref="A52:A56"/>
    <mergeCell ref="A27:A31"/>
    <mergeCell ref="I27:I29"/>
    <mergeCell ref="A32:A39"/>
    <mergeCell ref="H32:H34"/>
    <mergeCell ref="I32:I34"/>
    <mergeCell ref="E38:E41"/>
    <mergeCell ref="H38:H41"/>
    <mergeCell ref="I38:I39"/>
    <mergeCell ref="A40:A41"/>
    <mergeCell ref="I40:I41"/>
    <mergeCell ref="A43:I43"/>
    <mergeCell ref="A44:I44"/>
    <mergeCell ref="B45:I45"/>
    <mergeCell ref="A24:I24"/>
    <mergeCell ref="B25:I25"/>
    <mergeCell ref="H27:H29"/>
    <mergeCell ref="H30:H31"/>
    <mergeCell ref="I30:I31"/>
    <mergeCell ref="A57:I57"/>
    <mergeCell ref="A58:I58"/>
    <mergeCell ref="B59:I59"/>
    <mergeCell ref="I61:I63"/>
    <mergeCell ref="A64:A65"/>
    <mergeCell ref="A61:A63"/>
    <mergeCell ref="A85:I87"/>
    <mergeCell ref="I69:I70"/>
    <mergeCell ref="A71:I71"/>
    <mergeCell ref="A72:I72"/>
    <mergeCell ref="B73:I73"/>
    <mergeCell ref="A75:A77"/>
    <mergeCell ref="B75:B76"/>
    <mergeCell ref="H75:H76"/>
    <mergeCell ref="A78:I78"/>
    <mergeCell ref="B79:I79"/>
    <mergeCell ref="B80:I80"/>
    <mergeCell ref="A83:I83"/>
    <mergeCell ref="F84:H84"/>
    <mergeCell ref="A69:A70"/>
    <mergeCell ref="H69:H70"/>
    <mergeCell ref="B81:I8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theme="8" tint="-0.249977111117893"/>
  </sheetPr>
  <dimension ref="B1:I9"/>
  <sheetViews>
    <sheetView showGridLines="0" topLeftCell="A6" zoomScale="90" zoomScaleNormal="90" workbookViewId="0">
      <selection activeCell="D8" sqref="D8"/>
    </sheetView>
  </sheetViews>
  <sheetFormatPr baseColWidth="10" defaultColWidth="11.42578125" defaultRowHeight="13.5"/>
  <cols>
    <col min="1" max="1" width="1.42578125" style="23" customWidth="1"/>
    <col min="2" max="2" width="39.85546875" style="23" customWidth="1"/>
    <col min="3" max="3" width="43.42578125" style="23" customWidth="1"/>
    <col min="4" max="4" width="82.28515625" style="23" customWidth="1"/>
    <col min="5" max="5" width="30.5703125" style="23" customWidth="1"/>
    <col min="6" max="6" width="46.5703125" style="23" customWidth="1"/>
    <col min="7" max="8" width="23.7109375" style="65" customWidth="1"/>
    <col min="9" max="9" width="33.7109375" style="23" customWidth="1"/>
    <col min="10" max="16384" width="11.42578125" style="23"/>
  </cols>
  <sheetData>
    <row r="1" spans="2:9" ht="14.25" thickBot="1"/>
    <row r="2" spans="2:9" ht="50.25" customHeight="1">
      <c r="B2" s="84"/>
      <c r="C2" s="44"/>
      <c r="D2" s="668" t="s">
        <v>476</v>
      </c>
      <c r="E2" s="668"/>
      <c r="F2" s="668"/>
      <c r="G2" s="85"/>
      <c r="H2" s="27"/>
      <c r="I2" s="28"/>
    </row>
    <row r="3" spans="2:9" ht="50.25">
      <c r="B3" s="79"/>
      <c r="C3" s="75"/>
      <c r="D3" s="669"/>
      <c r="E3" s="669"/>
      <c r="F3" s="669"/>
      <c r="G3" s="86"/>
      <c r="H3" s="75"/>
      <c r="I3" s="31"/>
    </row>
    <row r="4" spans="2:9" ht="50.25">
      <c r="B4" s="79"/>
      <c r="C4" s="75"/>
      <c r="D4" s="669"/>
      <c r="E4" s="669"/>
      <c r="F4" s="669"/>
      <c r="G4" s="86"/>
      <c r="H4" s="75"/>
      <c r="I4" s="31"/>
    </row>
    <row r="5" spans="2:9" ht="15.75" customHeight="1" thickBot="1">
      <c r="B5" s="194"/>
      <c r="C5" s="54"/>
      <c r="D5" s="54"/>
      <c r="E5" s="54"/>
      <c r="F5" s="54"/>
      <c r="G5" s="54"/>
      <c r="H5" s="54"/>
      <c r="I5" s="55"/>
    </row>
    <row r="6" spans="2:9" ht="31.5">
      <c r="B6" s="36" t="s">
        <v>222</v>
      </c>
      <c r="C6" s="37" t="s">
        <v>5</v>
      </c>
      <c r="D6" s="37" t="s">
        <v>6</v>
      </c>
      <c r="E6" s="37" t="s">
        <v>348</v>
      </c>
      <c r="F6" s="37" t="s">
        <v>9</v>
      </c>
      <c r="G6" s="38" t="s">
        <v>7</v>
      </c>
      <c r="H6" s="38" t="s">
        <v>8</v>
      </c>
      <c r="I6" s="39" t="s">
        <v>11</v>
      </c>
    </row>
    <row r="7" spans="2:9" ht="174.75" customHeight="1">
      <c r="B7" s="670" t="s">
        <v>426</v>
      </c>
      <c r="C7" s="40" t="s">
        <v>477</v>
      </c>
      <c r="D7" s="80" t="s">
        <v>697</v>
      </c>
      <c r="E7" s="672" t="s">
        <v>213</v>
      </c>
      <c r="F7" s="672" t="s">
        <v>478</v>
      </c>
      <c r="G7" s="81">
        <v>43971</v>
      </c>
      <c r="H7" s="81">
        <v>44196</v>
      </c>
      <c r="I7" s="674" t="s">
        <v>583</v>
      </c>
    </row>
    <row r="8" spans="2:9" ht="138">
      <c r="B8" s="670"/>
      <c r="C8" s="40" t="s">
        <v>698</v>
      </c>
      <c r="D8" s="80" t="s">
        <v>699</v>
      </c>
      <c r="E8" s="672"/>
      <c r="F8" s="672"/>
      <c r="G8" s="81">
        <v>44002</v>
      </c>
      <c r="H8" s="81">
        <v>44196</v>
      </c>
      <c r="I8" s="674"/>
    </row>
    <row r="9" spans="2:9" ht="125.25" customHeight="1" thickBot="1">
      <c r="B9" s="671"/>
      <c r="C9" s="42" t="s">
        <v>479</v>
      </c>
      <c r="D9" s="82" t="s">
        <v>700</v>
      </c>
      <c r="E9" s="673"/>
      <c r="F9" s="673"/>
      <c r="G9" s="83">
        <v>44063</v>
      </c>
      <c r="H9" s="83">
        <v>44196</v>
      </c>
      <c r="I9" s="675"/>
    </row>
  </sheetData>
  <sheetProtection algorithmName="SHA-512" hashValue="bEAXKYNGsf+suyD8+X8/i89LUh3cTN9t1Jb2YdxLCkKAYp32hyhw1Q9k1SxTUSoBnQe+EtwR1we1h0Hr8w3FIg==" saltValue="t0loVn1oOQjTx8rLsqU7tg==" spinCount="100000" sheet="1" objects="1" scenarios="1"/>
  <mergeCells count="5">
    <mergeCell ref="D2:F4"/>
    <mergeCell ref="B7:B9"/>
    <mergeCell ref="E7:E9"/>
    <mergeCell ref="F7:F9"/>
    <mergeCell ref="I7:I9"/>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theme="4" tint="0.39997558519241921"/>
  </sheetPr>
  <dimension ref="B1:I8"/>
  <sheetViews>
    <sheetView showGridLines="0" topLeftCell="A4" zoomScale="85" zoomScaleNormal="85" workbookViewId="0">
      <selection activeCell="D8" sqref="D8"/>
    </sheetView>
  </sheetViews>
  <sheetFormatPr baseColWidth="10" defaultColWidth="11.42578125" defaultRowHeight="13.5"/>
  <cols>
    <col min="1" max="1" width="1.42578125" style="23" customWidth="1"/>
    <col min="2" max="2" width="34.5703125" style="23" customWidth="1"/>
    <col min="3" max="3" width="43.42578125" style="23" customWidth="1"/>
    <col min="4" max="4" width="58.28515625" style="23" customWidth="1"/>
    <col min="5" max="5" width="30.5703125" style="23" customWidth="1"/>
    <col min="6" max="6" width="44.140625" style="23" customWidth="1"/>
    <col min="7" max="7" width="21" style="65" customWidth="1"/>
    <col min="8" max="8" width="17.85546875" style="65" customWidth="1"/>
    <col min="9" max="9" width="32.42578125" style="23" customWidth="1"/>
    <col min="10" max="16384" width="11.42578125" style="23"/>
  </cols>
  <sheetData>
    <row r="1" spans="2:9" ht="14.25" thickBot="1"/>
    <row r="2" spans="2:9" ht="27.75" customHeight="1">
      <c r="B2" s="84"/>
      <c r="C2" s="44"/>
      <c r="D2" s="89"/>
      <c r="E2" s="89"/>
      <c r="F2" s="89"/>
      <c r="G2" s="89"/>
      <c r="H2" s="27"/>
      <c r="I2" s="28"/>
    </row>
    <row r="3" spans="2:9" ht="141" customHeight="1">
      <c r="B3" s="79"/>
      <c r="C3" s="515" t="s">
        <v>480</v>
      </c>
      <c r="D3" s="515"/>
      <c r="E3" s="515"/>
      <c r="F3" s="515"/>
      <c r="G3" s="91"/>
      <c r="H3" s="75"/>
      <c r="I3" s="31"/>
    </row>
    <row r="4" spans="2:9" ht="18.75" customHeight="1">
      <c r="B4" s="79"/>
      <c r="C4" s="75"/>
      <c r="D4" s="90"/>
      <c r="E4" s="90"/>
      <c r="F4" s="90"/>
      <c r="G4" s="90"/>
      <c r="H4" s="75"/>
      <c r="I4" s="31"/>
    </row>
    <row r="5" spans="2:9" ht="31.5">
      <c r="B5" s="87" t="s">
        <v>222</v>
      </c>
      <c r="C5" s="62" t="s">
        <v>5</v>
      </c>
      <c r="D5" s="62" t="s">
        <v>6</v>
      </c>
      <c r="E5" s="62" t="s">
        <v>348</v>
      </c>
      <c r="F5" s="62" t="s">
        <v>9</v>
      </c>
      <c r="G5" s="63" t="s">
        <v>7</v>
      </c>
      <c r="H5" s="63" t="s">
        <v>8</v>
      </c>
      <c r="I5" s="88" t="s">
        <v>11</v>
      </c>
    </row>
    <row r="6" spans="2:9" ht="97.5" customHeight="1">
      <c r="B6" s="676" t="s">
        <v>426</v>
      </c>
      <c r="C6" s="92" t="s">
        <v>481</v>
      </c>
      <c r="D6" s="92" t="s">
        <v>701</v>
      </c>
      <c r="E6" s="678" t="s">
        <v>217</v>
      </c>
      <c r="F6" s="678" t="s">
        <v>485</v>
      </c>
      <c r="G6" s="93">
        <v>43881</v>
      </c>
      <c r="H6" s="93">
        <v>44196</v>
      </c>
      <c r="I6" s="680" t="s">
        <v>583</v>
      </c>
    </row>
    <row r="7" spans="2:9" ht="46.5" customHeight="1">
      <c r="B7" s="676"/>
      <c r="C7" s="92" t="s">
        <v>482</v>
      </c>
      <c r="D7" s="94" t="s">
        <v>702</v>
      </c>
      <c r="E7" s="678"/>
      <c r="F7" s="678"/>
      <c r="G7" s="93">
        <v>43936</v>
      </c>
      <c r="H7" s="93">
        <v>44196</v>
      </c>
      <c r="I7" s="680"/>
    </row>
    <row r="8" spans="2:9" ht="86.25" customHeight="1" thickBot="1">
      <c r="B8" s="677"/>
      <c r="C8" s="96" t="s">
        <v>483</v>
      </c>
      <c r="D8" s="96" t="s">
        <v>484</v>
      </c>
      <c r="E8" s="679"/>
      <c r="F8" s="679"/>
      <c r="G8" s="97">
        <v>44063</v>
      </c>
      <c r="H8" s="97">
        <v>44196</v>
      </c>
      <c r="I8" s="681"/>
    </row>
  </sheetData>
  <sheetProtection algorithmName="SHA-512" hashValue="jwl/317ST23QZOGwaUlgZDS/UQcejuYp6X68ozN2pQKm5X5qbnq5OeCwPC1i4EwXON1z9XdhWu3jn4nE/bUx6g==" saltValue="popUcIUHA/ykTBGr7+/+oQ==" spinCount="100000" sheet="1" objects="1" scenarios="1"/>
  <mergeCells count="5">
    <mergeCell ref="C3:F3"/>
    <mergeCell ref="B6:B8"/>
    <mergeCell ref="E6:E8"/>
    <mergeCell ref="F6:F8"/>
    <mergeCell ref="I6:I8"/>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theme="4" tint="0.39997558519241921"/>
  </sheetPr>
  <dimension ref="B1:I11"/>
  <sheetViews>
    <sheetView showGridLines="0" topLeftCell="D7" zoomScale="70" zoomScaleNormal="70" workbookViewId="0">
      <selection activeCell="D10" sqref="D10"/>
    </sheetView>
  </sheetViews>
  <sheetFormatPr baseColWidth="10" defaultColWidth="11.42578125" defaultRowHeight="13.5"/>
  <cols>
    <col min="1" max="1" width="1.42578125" style="23" customWidth="1"/>
    <col min="2" max="2" width="42.5703125" style="23" customWidth="1"/>
    <col min="3" max="3" width="55.42578125" style="23" customWidth="1"/>
    <col min="4" max="4" width="77.140625" style="23" customWidth="1"/>
    <col min="5" max="5" width="37.28515625" style="23" customWidth="1"/>
    <col min="6" max="6" width="40" style="23" customWidth="1"/>
    <col min="7" max="8" width="20.28515625" style="65" customWidth="1"/>
    <col min="9" max="9" width="28.5703125" style="23" customWidth="1"/>
    <col min="10" max="16384" width="11.42578125" style="23"/>
  </cols>
  <sheetData>
    <row r="1" spans="2:9" ht="14.25" thickBot="1"/>
    <row r="2" spans="2:9">
      <c r="B2" s="24"/>
      <c r="C2" s="44"/>
      <c r="D2" s="44"/>
      <c r="E2" s="44"/>
      <c r="F2" s="44"/>
      <c r="G2" s="77"/>
      <c r="H2" s="77"/>
      <c r="I2" s="78"/>
    </row>
    <row r="3" spans="2:9" ht="50.25" customHeight="1">
      <c r="B3" s="79"/>
      <c r="D3" s="515" t="s">
        <v>486</v>
      </c>
      <c r="E3" s="515"/>
      <c r="F3" s="91"/>
      <c r="G3" s="75"/>
      <c r="H3" s="75"/>
      <c r="I3" s="31"/>
    </row>
    <row r="4" spans="2:9" ht="50.25">
      <c r="B4" s="79"/>
      <c r="C4" s="91"/>
      <c r="D4" s="515"/>
      <c r="E4" s="515"/>
      <c r="F4" s="91"/>
      <c r="G4" s="75"/>
      <c r="H4" s="75"/>
      <c r="I4" s="31"/>
    </row>
    <row r="5" spans="2:9" ht="50.25">
      <c r="B5" s="79"/>
      <c r="C5" s="91"/>
      <c r="D5" s="515"/>
      <c r="E5" s="515"/>
      <c r="F5" s="91"/>
      <c r="G5" s="75"/>
      <c r="H5" s="75"/>
      <c r="I5" s="31"/>
    </row>
    <row r="6" spans="2:9" s="32" customFormat="1" ht="30">
      <c r="B6" s="98"/>
      <c r="C6" s="100"/>
      <c r="D6" s="101"/>
      <c r="E6" s="102"/>
      <c r="F6" s="101"/>
      <c r="G6" s="103"/>
      <c r="H6" s="103"/>
      <c r="I6" s="99"/>
    </row>
    <row r="7" spans="2:9" ht="31.5">
      <c r="B7" s="87" t="s">
        <v>222</v>
      </c>
      <c r="C7" s="62" t="s">
        <v>5</v>
      </c>
      <c r="D7" s="62" t="s">
        <v>6</v>
      </c>
      <c r="E7" s="62" t="s">
        <v>348</v>
      </c>
      <c r="F7" s="62" t="s">
        <v>9</v>
      </c>
      <c r="G7" s="63" t="s">
        <v>7</v>
      </c>
      <c r="H7" s="63" t="s">
        <v>8</v>
      </c>
      <c r="I7" s="88" t="s">
        <v>11</v>
      </c>
    </row>
    <row r="8" spans="2:9" ht="62.25" customHeight="1">
      <c r="B8" s="682" t="s">
        <v>426</v>
      </c>
      <c r="C8" s="104" t="s">
        <v>487</v>
      </c>
      <c r="D8" s="92" t="s">
        <v>488</v>
      </c>
      <c r="E8" s="685" t="s">
        <v>217</v>
      </c>
      <c r="F8" s="685" t="s">
        <v>485</v>
      </c>
      <c r="G8" s="93">
        <v>43862</v>
      </c>
      <c r="H8" s="93">
        <v>44196</v>
      </c>
      <c r="I8" s="688" t="s">
        <v>583</v>
      </c>
    </row>
    <row r="9" spans="2:9" ht="33.75" customHeight="1">
      <c r="B9" s="683"/>
      <c r="C9" s="104" t="s">
        <v>489</v>
      </c>
      <c r="D9" s="92" t="s">
        <v>490</v>
      </c>
      <c r="E9" s="686"/>
      <c r="F9" s="686"/>
      <c r="G9" s="93">
        <v>44105</v>
      </c>
      <c r="H9" s="93">
        <v>44196</v>
      </c>
      <c r="I9" s="689"/>
    </row>
    <row r="10" spans="2:9" ht="62.25" customHeight="1">
      <c r="B10" s="683"/>
      <c r="C10" s="104" t="s">
        <v>491</v>
      </c>
      <c r="D10" s="92" t="s">
        <v>492</v>
      </c>
      <c r="E10" s="686"/>
      <c r="F10" s="686"/>
      <c r="G10" s="93">
        <v>43862</v>
      </c>
      <c r="H10" s="93">
        <v>44196</v>
      </c>
      <c r="I10" s="689"/>
    </row>
    <row r="11" spans="2:9" ht="56.25" customHeight="1" thickBot="1">
      <c r="B11" s="684"/>
      <c r="C11" s="105" t="s">
        <v>493</v>
      </c>
      <c r="D11" s="96" t="s">
        <v>494</v>
      </c>
      <c r="E11" s="687"/>
      <c r="F11" s="687"/>
      <c r="G11" s="97">
        <v>43900</v>
      </c>
      <c r="H11" s="97">
        <v>44196</v>
      </c>
      <c r="I11" s="690"/>
    </row>
  </sheetData>
  <sheetProtection algorithmName="SHA-512" hashValue="VHa1jXLb8kI3+GVGMqIFsUahP0h6q3jMcgItx4MBmzj4LwlOa+2XRO8zMkauHP4rfuGW8+5ZtTm632t82HZrTQ==" saltValue="AElMZKuAgAd5TdqdcGBedA==" spinCount="100000" sheet="1" objects="1" scenarios="1"/>
  <mergeCells count="5">
    <mergeCell ref="B8:B11"/>
    <mergeCell ref="E8:E11"/>
    <mergeCell ref="F8:F11"/>
    <mergeCell ref="I8:I11"/>
    <mergeCell ref="D3:E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theme="4" tint="0.39997558519241921"/>
  </sheetPr>
  <dimension ref="B1:I8"/>
  <sheetViews>
    <sheetView showGridLines="0" zoomScale="70" zoomScaleNormal="70" workbookViewId="0">
      <selection activeCell="D8" sqref="D8"/>
    </sheetView>
  </sheetViews>
  <sheetFormatPr baseColWidth="10" defaultColWidth="11.42578125" defaultRowHeight="13.5"/>
  <cols>
    <col min="1" max="1" width="1.42578125" style="23" customWidth="1"/>
    <col min="2" max="2" width="42.5703125" style="23" customWidth="1"/>
    <col min="3" max="3" width="43.42578125" style="23" customWidth="1"/>
    <col min="4" max="4" width="77.140625" style="23" customWidth="1"/>
    <col min="5" max="5" width="37.28515625" style="23" customWidth="1"/>
    <col min="6" max="6" width="40" style="23" customWidth="1"/>
    <col min="7" max="8" width="20.28515625" style="65" customWidth="1"/>
    <col min="9" max="9" width="28.5703125" style="23" customWidth="1"/>
    <col min="10" max="16384" width="11.42578125" style="23"/>
  </cols>
  <sheetData>
    <row r="1" spans="2:9" ht="14.25" thickBot="1"/>
    <row r="2" spans="2:9">
      <c r="B2" s="24"/>
      <c r="C2" s="44"/>
      <c r="D2" s="44"/>
      <c r="E2" s="44"/>
      <c r="F2" s="44"/>
      <c r="G2" s="77"/>
      <c r="H2" s="77"/>
      <c r="I2" s="78"/>
    </row>
    <row r="3" spans="2:9" ht="17.25" customHeight="1">
      <c r="B3" s="79"/>
      <c r="C3" s="515" t="s">
        <v>866</v>
      </c>
      <c r="D3" s="515"/>
      <c r="E3" s="515"/>
      <c r="F3" s="515"/>
      <c r="G3" s="75"/>
      <c r="H3" s="75"/>
      <c r="I3" s="31"/>
    </row>
    <row r="4" spans="2:9" ht="50.25">
      <c r="B4" s="79"/>
      <c r="C4" s="515"/>
      <c r="D4" s="515"/>
      <c r="E4" s="515"/>
      <c r="F4" s="515"/>
      <c r="G4" s="75"/>
      <c r="H4" s="75"/>
      <c r="I4" s="31"/>
    </row>
    <row r="5" spans="2:9" ht="28.5" customHeight="1">
      <c r="B5" s="79"/>
      <c r="C5" s="515"/>
      <c r="D5" s="515"/>
      <c r="E5" s="515"/>
      <c r="F5" s="515"/>
      <c r="G5" s="75"/>
      <c r="H5" s="75"/>
      <c r="I5" s="31"/>
    </row>
    <row r="6" spans="2:9" s="32" customFormat="1" ht="30">
      <c r="B6" s="98"/>
      <c r="C6" s="100"/>
      <c r="D6" s="101"/>
      <c r="E6" s="102"/>
      <c r="F6" s="101"/>
      <c r="G6" s="103"/>
      <c r="H6" s="103"/>
      <c r="I6" s="99"/>
    </row>
    <row r="7" spans="2:9" ht="31.5">
      <c r="B7" s="87" t="s">
        <v>222</v>
      </c>
      <c r="C7" s="62" t="s">
        <v>5</v>
      </c>
      <c r="D7" s="62" t="s">
        <v>6</v>
      </c>
      <c r="E7" s="62" t="s">
        <v>348</v>
      </c>
      <c r="F7" s="62" t="s">
        <v>9</v>
      </c>
      <c r="G7" s="63" t="s">
        <v>7</v>
      </c>
      <c r="H7" s="63" t="s">
        <v>8</v>
      </c>
      <c r="I7" s="88" t="s">
        <v>11</v>
      </c>
    </row>
    <row r="8" spans="2:9" ht="114.75" customHeight="1" thickBot="1">
      <c r="B8" s="95" t="s">
        <v>426</v>
      </c>
      <c r="C8" s="96" t="s">
        <v>703</v>
      </c>
      <c r="D8" s="96" t="s">
        <v>704</v>
      </c>
      <c r="E8" s="107" t="s">
        <v>495</v>
      </c>
      <c r="F8" s="107" t="s">
        <v>485</v>
      </c>
      <c r="G8" s="108">
        <v>44053</v>
      </c>
      <c r="H8" s="108">
        <v>44196</v>
      </c>
      <c r="I8" s="109" t="s">
        <v>583</v>
      </c>
    </row>
  </sheetData>
  <sheetProtection algorithmName="SHA-512" hashValue="Jetxk+F6A2yyw7Q0yCaCjyq7oo/t4zfTlEPJuYorTPctyfn5lAaAKZFEsz4upl6MTXHAWr9xTCE5/oiLd4NZoQ==" saltValue="XzPsUtDZ7RCtOsT3DXKYgQ==" spinCount="100000" sheet="1" objects="1" scenarios="1"/>
  <mergeCells count="1">
    <mergeCell ref="C3:F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theme="4" tint="0.39997558519241921"/>
  </sheetPr>
  <dimension ref="A1:H16"/>
  <sheetViews>
    <sheetView showGridLines="0" zoomScale="80" zoomScaleNormal="80" workbookViewId="0">
      <selection activeCell="C14" sqref="C14"/>
    </sheetView>
  </sheetViews>
  <sheetFormatPr baseColWidth="10" defaultColWidth="11.42578125" defaultRowHeight="14.25"/>
  <cols>
    <col min="1" max="1" width="27.42578125" style="110" customWidth="1"/>
    <col min="2" max="2" width="36.85546875" style="110" customWidth="1"/>
    <col min="3" max="3" width="58.5703125" style="110" customWidth="1"/>
    <col min="4" max="4" width="24.28515625" style="110" customWidth="1"/>
    <col min="5" max="5" width="24.140625" style="110" customWidth="1"/>
    <col min="6" max="6" width="24" style="110" customWidth="1"/>
    <col min="7" max="7" width="24.7109375" style="110" customWidth="1"/>
    <col min="8" max="8" width="21" style="110" customWidth="1"/>
    <col min="9" max="16384" width="11.42578125" style="110"/>
  </cols>
  <sheetData>
    <row r="1" spans="1:8" ht="15" thickBot="1"/>
    <row r="2" spans="1:8">
      <c r="A2" s="111"/>
      <c r="B2" s="112"/>
      <c r="C2" s="112"/>
      <c r="D2" s="112"/>
      <c r="E2" s="112"/>
      <c r="F2" s="112"/>
      <c r="G2" s="112"/>
      <c r="H2" s="113"/>
    </row>
    <row r="3" spans="1:8">
      <c r="A3" s="114"/>
      <c r="B3" s="115"/>
      <c r="C3" s="115"/>
      <c r="D3" s="115"/>
      <c r="E3" s="115"/>
      <c r="F3" s="115"/>
      <c r="G3" s="115"/>
      <c r="H3" s="116"/>
    </row>
    <row r="4" spans="1:8">
      <c r="A4" s="114"/>
      <c r="B4" s="115"/>
      <c r="C4" s="599" t="s">
        <v>501</v>
      </c>
      <c r="D4" s="599"/>
      <c r="E4" s="599"/>
      <c r="F4" s="115"/>
      <c r="G4" s="115"/>
      <c r="H4" s="116"/>
    </row>
    <row r="5" spans="1:8" ht="15" customHeight="1">
      <c r="A5" s="114"/>
      <c r="B5" s="115"/>
      <c r="C5" s="599"/>
      <c r="D5" s="599"/>
      <c r="E5" s="599"/>
      <c r="F5" s="91"/>
      <c r="G5" s="115"/>
      <c r="H5" s="116"/>
    </row>
    <row r="6" spans="1:8" ht="15" customHeight="1">
      <c r="A6" s="114"/>
      <c r="B6" s="91"/>
      <c r="C6" s="599"/>
      <c r="D6" s="599"/>
      <c r="E6" s="599"/>
      <c r="F6" s="91"/>
      <c r="G6" s="115"/>
      <c r="H6" s="116"/>
    </row>
    <row r="7" spans="1:8" ht="15" customHeight="1">
      <c r="A7" s="114"/>
      <c r="B7" s="91"/>
      <c r="C7" s="599"/>
      <c r="D7" s="599"/>
      <c r="E7" s="599"/>
      <c r="F7" s="91"/>
      <c r="G7" s="115"/>
      <c r="H7" s="116"/>
    </row>
    <row r="8" spans="1:8" ht="15" customHeight="1">
      <c r="A8" s="114"/>
      <c r="B8" s="91"/>
      <c r="C8" s="599"/>
      <c r="D8" s="599"/>
      <c r="E8" s="599"/>
      <c r="F8" s="91"/>
      <c r="G8" s="115"/>
      <c r="H8" s="116"/>
    </row>
    <row r="9" spans="1:8" ht="15" customHeight="1">
      <c r="A9" s="114"/>
      <c r="B9" s="91"/>
      <c r="C9" s="599"/>
      <c r="D9" s="599"/>
      <c r="E9" s="599"/>
      <c r="F9" s="91"/>
      <c r="G9" s="115"/>
      <c r="H9" s="116"/>
    </row>
    <row r="10" spans="1:8" ht="15" customHeight="1">
      <c r="A10" s="114"/>
      <c r="B10" s="91"/>
      <c r="C10" s="599"/>
      <c r="D10" s="599"/>
      <c r="E10" s="599"/>
      <c r="F10" s="91"/>
      <c r="G10" s="115"/>
      <c r="H10" s="116"/>
    </row>
    <row r="11" spans="1:8">
      <c r="A11" s="114"/>
      <c r="B11" s="115"/>
      <c r="C11" s="115"/>
      <c r="D11" s="115"/>
      <c r="E11" s="115"/>
      <c r="F11" s="115"/>
      <c r="G11" s="115"/>
      <c r="H11" s="116"/>
    </row>
    <row r="12" spans="1:8">
      <c r="A12" s="114"/>
      <c r="B12" s="115"/>
      <c r="C12" s="115"/>
      <c r="D12" s="115"/>
      <c r="E12" s="115"/>
      <c r="F12" s="115"/>
      <c r="G12" s="115"/>
      <c r="H12" s="116"/>
    </row>
    <row r="13" spans="1:8" ht="47.25" customHeight="1">
      <c r="A13" s="87" t="s">
        <v>222</v>
      </c>
      <c r="B13" s="62" t="s">
        <v>5</v>
      </c>
      <c r="C13" s="62" t="s">
        <v>6</v>
      </c>
      <c r="D13" s="62" t="s">
        <v>348</v>
      </c>
      <c r="E13" s="62" t="s">
        <v>9</v>
      </c>
      <c r="F13" s="63" t="s">
        <v>7</v>
      </c>
      <c r="G13" s="63" t="s">
        <v>8</v>
      </c>
      <c r="H13" s="88" t="s">
        <v>11</v>
      </c>
    </row>
    <row r="14" spans="1:8" ht="106.5" customHeight="1">
      <c r="A14" s="691" t="s">
        <v>426</v>
      </c>
      <c r="B14" s="104" t="s">
        <v>496</v>
      </c>
      <c r="C14" s="92" t="s">
        <v>705</v>
      </c>
      <c r="D14" s="678" t="s">
        <v>213</v>
      </c>
      <c r="E14" s="678" t="s">
        <v>485</v>
      </c>
      <c r="F14" s="93">
        <v>43971</v>
      </c>
      <c r="G14" s="93">
        <v>44196</v>
      </c>
      <c r="H14" s="680" t="s">
        <v>583</v>
      </c>
    </row>
    <row r="15" spans="1:8" ht="106.5" customHeight="1">
      <c r="A15" s="691"/>
      <c r="B15" s="104" t="s">
        <v>497</v>
      </c>
      <c r="C15" s="92" t="s">
        <v>498</v>
      </c>
      <c r="D15" s="678"/>
      <c r="E15" s="678"/>
      <c r="F15" s="93">
        <v>44002</v>
      </c>
      <c r="G15" s="93">
        <v>44196</v>
      </c>
      <c r="H15" s="680"/>
    </row>
    <row r="16" spans="1:8" ht="106.5" customHeight="1" thickBot="1">
      <c r="A16" s="692"/>
      <c r="B16" s="105" t="s">
        <v>499</v>
      </c>
      <c r="C16" s="96" t="s">
        <v>500</v>
      </c>
      <c r="D16" s="679"/>
      <c r="E16" s="679"/>
      <c r="F16" s="97">
        <v>44063</v>
      </c>
      <c r="G16" s="97">
        <v>44196</v>
      </c>
      <c r="H16" s="681"/>
    </row>
  </sheetData>
  <sheetProtection algorithmName="SHA-512" hashValue="tv5Coot9WieHadsn6Tm0HvZvO9paqn33yvNbOhyzDnKJMm9WyQH3JhOVXL0yFG3KFOsi9ei2jPa4d+KN29lPCQ==" saltValue="V598L0i1/9+rV/EhuCPF8Q==" spinCount="100000" sheet="1" objects="1" scenarios="1"/>
  <mergeCells count="5">
    <mergeCell ref="C4:E10"/>
    <mergeCell ref="A14:A16"/>
    <mergeCell ref="D14:D16"/>
    <mergeCell ref="E14:E16"/>
    <mergeCell ref="H14:H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tint="-0.249977111117893"/>
  </sheetPr>
  <dimension ref="A1:J177"/>
  <sheetViews>
    <sheetView showGridLines="0" topLeftCell="D62" zoomScale="60" zoomScaleNormal="60" workbookViewId="0">
      <selection activeCell="E66" sqref="E66"/>
    </sheetView>
  </sheetViews>
  <sheetFormatPr baseColWidth="10" defaultColWidth="11.42578125" defaultRowHeight="110.1" customHeight="1"/>
  <cols>
    <col min="1" max="1" width="25.7109375" style="142" bestFit="1" customWidth="1"/>
    <col min="2" max="2" width="25.42578125" style="142" customWidth="1"/>
    <col min="3" max="3" width="44" style="142" customWidth="1"/>
    <col min="4" max="4" width="67.28515625" style="142" customWidth="1"/>
    <col min="5" max="5" width="61.42578125" style="142" customWidth="1"/>
    <col min="6" max="6" width="98.7109375" style="142" customWidth="1"/>
    <col min="7" max="7" width="22.85546875" style="142" customWidth="1"/>
    <col min="8" max="8" width="25.28515625" style="142" bestFit="1" customWidth="1"/>
    <col min="9" max="9" width="33.85546875" style="142" bestFit="1" customWidth="1"/>
    <col min="10" max="10" width="26" style="142" customWidth="1"/>
    <col min="11" max="16384" width="11.42578125" style="142"/>
  </cols>
  <sheetData>
    <row r="1" spans="1:10" ht="7.5" customHeight="1" thickBot="1">
      <c r="A1" s="143"/>
      <c r="B1" s="160"/>
      <c r="C1" s="160"/>
      <c r="D1" s="160"/>
      <c r="E1" s="160"/>
      <c r="F1" s="160"/>
      <c r="G1" s="160"/>
      <c r="H1" s="160"/>
      <c r="I1" s="160"/>
      <c r="J1" s="161"/>
    </row>
    <row r="2" spans="1:10" ht="72" customHeight="1">
      <c r="A2" s="143"/>
      <c r="B2" s="121"/>
      <c r="C2" s="121"/>
      <c r="D2" s="451" t="s">
        <v>502</v>
      </c>
      <c r="E2" s="451"/>
      <c r="F2" s="451"/>
      <c r="G2" s="121"/>
      <c r="H2" s="121"/>
      <c r="I2" s="121"/>
      <c r="J2" s="122"/>
    </row>
    <row r="3" spans="1:10" ht="55.5" customHeight="1">
      <c r="A3" s="123"/>
      <c r="B3" s="124"/>
      <c r="C3" s="124"/>
      <c r="D3" s="452"/>
      <c r="E3" s="452"/>
      <c r="F3" s="452"/>
      <c r="G3" s="124"/>
      <c r="H3" s="124"/>
      <c r="I3" s="124"/>
      <c r="J3" s="125"/>
    </row>
    <row r="4" spans="1:10" ht="84.75" customHeight="1">
      <c r="A4" s="123"/>
      <c r="B4" s="124"/>
      <c r="C4" s="124"/>
      <c r="D4" s="452"/>
      <c r="E4" s="452"/>
      <c r="F4" s="452"/>
      <c r="G4" s="124"/>
      <c r="H4" s="124"/>
      <c r="I4" s="124"/>
      <c r="J4" s="125"/>
    </row>
    <row r="5" spans="1:10" ht="18" customHeight="1" thickBot="1">
      <c r="A5" s="127"/>
      <c r="B5" s="128"/>
      <c r="C5" s="128"/>
      <c r="D5" s="128"/>
      <c r="E5" s="128"/>
      <c r="F5" s="128"/>
      <c r="G5" s="128"/>
      <c r="H5" s="128"/>
      <c r="I5" s="128"/>
      <c r="J5" s="129"/>
    </row>
    <row r="6" spans="1:10" ht="51" customHeight="1" thickBot="1">
      <c r="A6" s="415" t="s">
        <v>54</v>
      </c>
      <c r="B6" s="416"/>
      <c r="C6" s="416"/>
      <c r="D6" s="416"/>
      <c r="E6" s="416"/>
      <c r="F6" s="416"/>
      <c r="G6" s="416"/>
      <c r="H6" s="416"/>
      <c r="I6" s="416"/>
      <c r="J6" s="417"/>
    </row>
    <row r="7" spans="1:10" ht="62.25" customHeight="1">
      <c r="A7" s="131" t="s">
        <v>1</v>
      </c>
      <c r="B7" s="132" t="s">
        <v>2</v>
      </c>
      <c r="C7" s="132" t="s">
        <v>3</v>
      </c>
      <c r="D7" s="132" t="s">
        <v>4</v>
      </c>
      <c r="E7" s="132" t="s">
        <v>5</v>
      </c>
      <c r="F7" s="132" t="s">
        <v>6</v>
      </c>
      <c r="G7" s="133" t="s">
        <v>7</v>
      </c>
      <c r="H7" s="133" t="s">
        <v>8</v>
      </c>
      <c r="I7" s="132" t="s">
        <v>9</v>
      </c>
      <c r="J7" s="134" t="s">
        <v>11</v>
      </c>
    </row>
    <row r="8" spans="1:10" ht="110.1" customHeight="1">
      <c r="A8" s="418" t="s">
        <v>55</v>
      </c>
      <c r="B8" s="430" t="s">
        <v>30</v>
      </c>
      <c r="C8" s="410" t="s">
        <v>56</v>
      </c>
      <c r="D8" s="333" t="s">
        <v>57</v>
      </c>
      <c r="E8" s="8" t="s">
        <v>58</v>
      </c>
      <c r="F8" s="9" t="s">
        <v>59</v>
      </c>
      <c r="G8" s="7">
        <v>43864</v>
      </c>
      <c r="H8" s="7">
        <v>44196</v>
      </c>
      <c r="I8" s="335" t="s">
        <v>60</v>
      </c>
      <c r="J8" s="427" t="s">
        <v>583</v>
      </c>
    </row>
    <row r="9" spans="1:10" ht="157.5" customHeight="1">
      <c r="A9" s="418"/>
      <c r="B9" s="431"/>
      <c r="C9" s="410"/>
      <c r="D9" s="335" t="s">
        <v>61</v>
      </c>
      <c r="E9" s="8" t="s">
        <v>710</v>
      </c>
      <c r="F9" s="335" t="s">
        <v>62</v>
      </c>
      <c r="G9" s="2">
        <v>43832</v>
      </c>
      <c r="H9" s="7">
        <v>44196</v>
      </c>
      <c r="I9" s="335" t="s">
        <v>63</v>
      </c>
      <c r="J9" s="428"/>
    </row>
    <row r="10" spans="1:10" ht="146.25" customHeight="1">
      <c r="A10" s="418"/>
      <c r="B10" s="431"/>
      <c r="C10" s="410"/>
      <c r="D10" s="335" t="s">
        <v>64</v>
      </c>
      <c r="E10" s="8" t="s">
        <v>711</v>
      </c>
      <c r="F10" s="9" t="s">
        <v>65</v>
      </c>
      <c r="G10" s="5">
        <v>43865</v>
      </c>
      <c r="H10" s="7">
        <v>44196</v>
      </c>
      <c r="I10" s="335" t="s">
        <v>60</v>
      </c>
      <c r="J10" s="428"/>
    </row>
    <row r="11" spans="1:10" ht="146.25" customHeight="1">
      <c r="A11" s="418"/>
      <c r="B11" s="431"/>
      <c r="C11" s="410"/>
      <c r="D11" s="335" t="s">
        <v>98</v>
      </c>
      <c r="E11" s="8" t="s">
        <v>715</v>
      </c>
      <c r="F11" s="8" t="s">
        <v>715</v>
      </c>
      <c r="G11" s="5">
        <v>44013</v>
      </c>
      <c r="H11" s="7">
        <v>44196</v>
      </c>
      <c r="I11" s="335" t="s">
        <v>60</v>
      </c>
      <c r="J11" s="428"/>
    </row>
    <row r="12" spans="1:10" ht="110.1" customHeight="1">
      <c r="A12" s="418"/>
      <c r="B12" s="431"/>
      <c r="C12" s="410"/>
      <c r="D12" s="333" t="s">
        <v>718</v>
      </c>
      <c r="E12" s="8" t="s">
        <v>719</v>
      </c>
      <c r="F12" s="333" t="s">
        <v>720</v>
      </c>
      <c r="G12" s="5">
        <v>43865</v>
      </c>
      <c r="H12" s="5">
        <v>44196</v>
      </c>
      <c r="I12" s="333" t="s">
        <v>66</v>
      </c>
      <c r="J12" s="428"/>
    </row>
    <row r="13" spans="1:10" ht="110.1" customHeight="1">
      <c r="A13" s="418"/>
      <c r="B13" s="431"/>
      <c r="C13" s="410"/>
      <c r="D13" s="333" t="s">
        <v>67</v>
      </c>
      <c r="E13" s="1" t="s">
        <v>68</v>
      </c>
      <c r="F13" s="336" t="s">
        <v>69</v>
      </c>
      <c r="G13" s="5">
        <v>43865</v>
      </c>
      <c r="H13" s="5">
        <v>44196</v>
      </c>
      <c r="I13" s="336" t="s">
        <v>66</v>
      </c>
      <c r="J13" s="428"/>
    </row>
    <row r="14" spans="1:10" ht="110.1" customHeight="1">
      <c r="A14" s="418"/>
      <c r="B14" s="431"/>
      <c r="C14" s="410"/>
      <c r="D14" s="333" t="s">
        <v>70</v>
      </c>
      <c r="E14" s="8" t="s">
        <v>71</v>
      </c>
      <c r="F14" s="333" t="s">
        <v>71</v>
      </c>
      <c r="G14" s="5">
        <v>43865</v>
      </c>
      <c r="H14" s="5">
        <v>44196</v>
      </c>
      <c r="I14" s="333" t="s">
        <v>66</v>
      </c>
      <c r="J14" s="428"/>
    </row>
    <row r="15" spans="1:10" ht="110.1" customHeight="1">
      <c r="A15" s="418"/>
      <c r="B15" s="437"/>
      <c r="C15" s="410"/>
      <c r="D15" s="333" t="s">
        <v>896</v>
      </c>
      <c r="E15" s="8" t="s">
        <v>72</v>
      </c>
      <c r="F15" s="10" t="s">
        <v>72</v>
      </c>
      <c r="G15" s="5">
        <v>43860</v>
      </c>
      <c r="H15" s="5">
        <v>44196</v>
      </c>
      <c r="I15" s="333" t="s">
        <v>66</v>
      </c>
      <c r="J15" s="428"/>
    </row>
    <row r="16" spans="1:10" ht="63.75" customHeight="1">
      <c r="A16" s="418"/>
      <c r="B16" s="3" t="s">
        <v>2</v>
      </c>
      <c r="C16" s="3" t="s">
        <v>3</v>
      </c>
      <c r="D16" s="3" t="s">
        <v>4</v>
      </c>
      <c r="E16" s="3" t="s">
        <v>46</v>
      </c>
      <c r="F16" s="3" t="s">
        <v>47</v>
      </c>
      <c r="G16" s="4" t="s">
        <v>48</v>
      </c>
      <c r="H16" s="4" t="s">
        <v>49</v>
      </c>
      <c r="I16" s="3" t="s">
        <v>9</v>
      </c>
      <c r="J16" s="428"/>
    </row>
    <row r="17" spans="1:10" s="212" customFormat="1" ht="63.75" customHeight="1">
      <c r="A17" s="418"/>
      <c r="B17" s="211" t="s">
        <v>108</v>
      </c>
      <c r="C17" s="430" t="s">
        <v>56</v>
      </c>
      <c r="D17" s="333" t="s">
        <v>98</v>
      </c>
      <c r="E17" s="211" t="s">
        <v>894</v>
      </c>
      <c r="F17" s="211" t="s">
        <v>73</v>
      </c>
      <c r="G17" s="7" t="s">
        <v>713</v>
      </c>
      <c r="H17" s="213">
        <v>1</v>
      </c>
      <c r="I17" s="335" t="s">
        <v>60</v>
      </c>
      <c r="J17" s="428"/>
    </row>
    <row r="18" spans="1:10" ht="93" customHeight="1">
      <c r="A18" s="418"/>
      <c r="B18" s="333" t="s">
        <v>30</v>
      </c>
      <c r="C18" s="431"/>
      <c r="D18" s="333" t="s">
        <v>57</v>
      </c>
      <c r="E18" s="333" t="s">
        <v>50</v>
      </c>
      <c r="F18" s="333" t="s">
        <v>73</v>
      </c>
      <c r="G18" s="7" t="s">
        <v>507</v>
      </c>
      <c r="H18" s="6">
        <v>1</v>
      </c>
      <c r="I18" s="335" t="s">
        <v>60</v>
      </c>
      <c r="J18" s="428"/>
    </row>
    <row r="19" spans="1:10" ht="164.25" customHeight="1">
      <c r="A19" s="418"/>
      <c r="B19" s="333" t="s">
        <v>30</v>
      </c>
      <c r="C19" s="431"/>
      <c r="D19" s="335" t="s">
        <v>61</v>
      </c>
      <c r="E19" s="333" t="s">
        <v>74</v>
      </c>
      <c r="F19" s="333" t="s">
        <v>52</v>
      </c>
      <c r="G19" s="7" t="s">
        <v>508</v>
      </c>
      <c r="H19" s="11">
        <v>4</v>
      </c>
      <c r="I19" s="335" t="s">
        <v>63</v>
      </c>
      <c r="J19" s="428"/>
    </row>
    <row r="20" spans="1:10" ht="110.1" customHeight="1">
      <c r="A20" s="418"/>
      <c r="B20" s="333" t="s">
        <v>30</v>
      </c>
      <c r="C20" s="431"/>
      <c r="D20" s="335" t="s">
        <v>64</v>
      </c>
      <c r="E20" s="333" t="s">
        <v>75</v>
      </c>
      <c r="F20" s="333" t="s">
        <v>52</v>
      </c>
      <c r="G20" s="7" t="s">
        <v>509</v>
      </c>
      <c r="H20" s="11">
        <v>10</v>
      </c>
      <c r="I20" s="335" t="s">
        <v>60</v>
      </c>
      <c r="J20" s="428"/>
    </row>
    <row r="21" spans="1:10" ht="110.1" customHeight="1">
      <c r="A21" s="418"/>
      <c r="B21" s="211" t="s">
        <v>108</v>
      </c>
      <c r="C21" s="431"/>
      <c r="D21" s="335" t="s">
        <v>98</v>
      </c>
      <c r="E21" s="333" t="s">
        <v>716</v>
      </c>
      <c r="F21" s="348" t="s">
        <v>73</v>
      </c>
      <c r="G21" s="7" t="s">
        <v>714</v>
      </c>
      <c r="H21" s="6">
        <v>1</v>
      </c>
      <c r="I21" s="333" t="s">
        <v>66</v>
      </c>
      <c r="J21" s="428"/>
    </row>
    <row r="22" spans="1:10" ht="84.75" customHeight="1">
      <c r="A22" s="418"/>
      <c r="B22" s="333" t="s">
        <v>30</v>
      </c>
      <c r="C22" s="431"/>
      <c r="D22" s="430" t="s">
        <v>717</v>
      </c>
      <c r="E22" s="211" t="s">
        <v>1044</v>
      </c>
      <c r="F22" s="333" t="s">
        <v>73</v>
      </c>
      <c r="G22" s="7" t="s">
        <v>510</v>
      </c>
      <c r="H22" s="11">
        <v>2</v>
      </c>
      <c r="I22" s="333" t="s">
        <v>66</v>
      </c>
      <c r="J22" s="428"/>
    </row>
    <row r="23" spans="1:10" ht="84.75" customHeight="1">
      <c r="A23" s="418"/>
      <c r="B23" s="333" t="s">
        <v>30</v>
      </c>
      <c r="C23" s="431"/>
      <c r="D23" s="437"/>
      <c r="E23" s="211" t="s">
        <v>1040</v>
      </c>
      <c r="F23" s="333" t="s">
        <v>73</v>
      </c>
      <c r="G23" s="7" t="s">
        <v>511</v>
      </c>
      <c r="H23" s="11">
        <v>3</v>
      </c>
      <c r="I23" s="333" t="s">
        <v>66</v>
      </c>
      <c r="J23" s="428"/>
    </row>
    <row r="24" spans="1:10" ht="84.75" customHeight="1">
      <c r="A24" s="418"/>
      <c r="B24" s="333" t="s">
        <v>30</v>
      </c>
      <c r="C24" s="431"/>
      <c r="D24" s="333" t="s">
        <v>67</v>
      </c>
      <c r="E24" s="333" t="s">
        <v>76</v>
      </c>
      <c r="F24" s="333" t="s">
        <v>73</v>
      </c>
      <c r="G24" s="7" t="s">
        <v>511</v>
      </c>
      <c r="H24" s="11">
        <v>1</v>
      </c>
      <c r="I24" s="333" t="s">
        <v>66</v>
      </c>
      <c r="J24" s="428"/>
    </row>
    <row r="25" spans="1:10" ht="84.75" customHeight="1">
      <c r="A25" s="418"/>
      <c r="B25" s="333" t="s">
        <v>30</v>
      </c>
      <c r="C25" s="431"/>
      <c r="D25" s="333" t="s">
        <v>70</v>
      </c>
      <c r="E25" s="333" t="s">
        <v>712</v>
      </c>
      <c r="F25" s="333" t="s">
        <v>52</v>
      </c>
      <c r="G25" s="7" t="s">
        <v>512</v>
      </c>
      <c r="H25" s="6">
        <v>0.7</v>
      </c>
      <c r="I25" s="333" t="s">
        <v>66</v>
      </c>
      <c r="J25" s="428"/>
    </row>
    <row r="26" spans="1:10" ht="84.75" customHeight="1" thickBot="1">
      <c r="A26" s="454"/>
      <c r="B26" s="333" t="s">
        <v>30</v>
      </c>
      <c r="C26" s="432"/>
      <c r="D26" s="337" t="s">
        <v>897</v>
      </c>
      <c r="E26" s="337" t="s">
        <v>77</v>
      </c>
      <c r="F26" s="337" t="s">
        <v>73</v>
      </c>
      <c r="G26" s="7" t="s">
        <v>513</v>
      </c>
      <c r="H26" s="135">
        <v>6</v>
      </c>
      <c r="I26" s="337" t="s">
        <v>66</v>
      </c>
      <c r="J26" s="428"/>
    </row>
    <row r="27" spans="1:10" ht="55.5" customHeight="1" thickBot="1">
      <c r="A27" s="415" t="s">
        <v>107</v>
      </c>
      <c r="B27" s="416"/>
      <c r="C27" s="416"/>
      <c r="D27" s="416"/>
      <c r="E27" s="416"/>
      <c r="F27" s="416"/>
      <c r="G27" s="416"/>
      <c r="H27" s="416"/>
      <c r="I27" s="416"/>
      <c r="J27" s="417"/>
    </row>
    <row r="28" spans="1:10" ht="64.5" customHeight="1">
      <c r="A28" s="117" t="s">
        <v>1</v>
      </c>
      <c r="B28" s="118" t="s">
        <v>2</v>
      </c>
      <c r="C28" s="118" t="s">
        <v>3</v>
      </c>
      <c r="D28" s="118" t="s">
        <v>4</v>
      </c>
      <c r="E28" s="118" t="s">
        <v>5</v>
      </c>
      <c r="F28" s="118" t="s">
        <v>6</v>
      </c>
      <c r="G28" s="119" t="s">
        <v>7</v>
      </c>
      <c r="H28" s="119" t="s">
        <v>8</v>
      </c>
      <c r="I28" s="118" t="s">
        <v>9</v>
      </c>
      <c r="J28" s="120" t="s">
        <v>11</v>
      </c>
    </row>
    <row r="29" spans="1:10" ht="160.5" customHeight="1">
      <c r="A29" s="424" t="s">
        <v>620</v>
      </c>
      <c r="B29" s="335" t="s">
        <v>108</v>
      </c>
      <c r="C29" s="405" t="s">
        <v>109</v>
      </c>
      <c r="D29" s="405" t="s">
        <v>110</v>
      </c>
      <c r="E29" s="12" t="s">
        <v>621</v>
      </c>
      <c r="F29" s="12" t="s">
        <v>622</v>
      </c>
      <c r="G29" s="13">
        <v>43831</v>
      </c>
      <c r="H29" s="7">
        <v>44043</v>
      </c>
      <c r="I29" s="430" t="s">
        <v>111</v>
      </c>
      <c r="J29" s="441" t="s">
        <v>583</v>
      </c>
    </row>
    <row r="30" spans="1:10" ht="110.1" customHeight="1">
      <c r="A30" s="424"/>
      <c r="B30" s="335" t="s">
        <v>30</v>
      </c>
      <c r="C30" s="406"/>
      <c r="D30" s="406"/>
      <c r="E30" s="14" t="s">
        <v>112</v>
      </c>
      <c r="F30" s="14" t="s">
        <v>113</v>
      </c>
      <c r="G30" s="7">
        <v>43831</v>
      </c>
      <c r="H30" s="7">
        <v>44196</v>
      </c>
      <c r="I30" s="431"/>
      <c r="J30" s="442"/>
    </row>
    <row r="31" spans="1:10" ht="110.1" customHeight="1">
      <c r="A31" s="424"/>
      <c r="B31" s="335" t="s">
        <v>38</v>
      </c>
      <c r="C31" s="406"/>
      <c r="D31" s="406"/>
      <c r="E31" s="14" t="s">
        <v>114</v>
      </c>
      <c r="F31" s="14" t="s">
        <v>115</v>
      </c>
      <c r="G31" s="7">
        <v>43831</v>
      </c>
      <c r="H31" s="7">
        <v>44196</v>
      </c>
      <c r="I31" s="431"/>
      <c r="J31" s="442"/>
    </row>
    <row r="32" spans="1:10" ht="79.5" customHeight="1">
      <c r="A32" s="424"/>
      <c r="B32" s="335" t="s">
        <v>108</v>
      </c>
      <c r="C32" s="406"/>
      <c r="D32" s="426"/>
      <c r="E32" s="14" t="s">
        <v>116</v>
      </c>
      <c r="F32" s="14" t="s">
        <v>623</v>
      </c>
      <c r="G32" s="7">
        <v>43831</v>
      </c>
      <c r="H32" s="7">
        <v>44196</v>
      </c>
      <c r="I32" s="431"/>
      <c r="J32" s="442"/>
    </row>
    <row r="33" spans="1:10" ht="86.25" customHeight="1">
      <c r="A33" s="424"/>
      <c r="B33" s="335" t="s">
        <v>30</v>
      </c>
      <c r="C33" s="406"/>
      <c r="D33" s="405" t="s">
        <v>117</v>
      </c>
      <c r="E33" s="8" t="s">
        <v>118</v>
      </c>
      <c r="F33" s="9" t="s">
        <v>119</v>
      </c>
      <c r="G33" s="7">
        <v>43831</v>
      </c>
      <c r="H33" s="7">
        <v>44196</v>
      </c>
      <c r="I33" s="431"/>
      <c r="J33" s="442"/>
    </row>
    <row r="34" spans="1:10" ht="110.1" customHeight="1">
      <c r="A34" s="424"/>
      <c r="B34" s="335" t="s">
        <v>30</v>
      </c>
      <c r="C34" s="406"/>
      <c r="D34" s="406"/>
      <c r="E34" s="8" t="s">
        <v>120</v>
      </c>
      <c r="F34" s="9" t="s">
        <v>624</v>
      </c>
      <c r="G34" s="7">
        <v>43831</v>
      </c>
      <c r="H34" s="7">
        <v>44196</v>
      </c>
      <c r="I34" s="431"/>
      <c r="J34" s="442"/>
    </row>
    <row r="35" spans="1:10" ht="110.1" customHeight="1">
      <c r="A35" s="424"/>
      <c r="B35" s="335" t="s">
        <v>30</v>
      </c>
      <c r="C35" s="406"/>
      <c r="D35" s="406"/>
      <c r="E35" s="8" t="s">
        <v>625</v>
      </c>
      <c r="F35" s="9" t="s">
        <v>626</v>
      </c>
      <c r="G35" s="7">
        <v>43831</v>
      </c>
      <c r="H35" s="7">
        <v>44196</v>
      </c>
      <c r="I35" s="431"/>
      <c r="J35" s="442"/>
    </row>
    <row r="36" spans="1:10" ht="110.1" customHeight="1">
      <c r="A36" s="424"/>
      <c r="B36" s="335" t="s">
        <v>30</v>
      </c>
      <c r="C36" s="406"/>
      <c r="D36" s="406"/>
      <c r="E36" s="8" t="s">
        <v>627</v>
      </c>
      <c r="F36" s="9" t="s">
        <v>628</v>
      </c>
      <c r="G36" s="7">
        <v>43831</v>
      </c>
      <c r="H36" s="7">
        <v>43890</v>
      </c>
      <c r="I36" s="431"/>
      <c r="J36" s="442"/>
    </row>
    <row r="37" spans="1:10" ht="110.1" customHeight="1">
      <c r="A37" s="424"/>
      <c r="B37" s="335" t="s">
        <v>30</v>
      </c>
      <c r="C37" s="406"/>
      <c r="D37" s="426"/>
      <c r="E37" s="8" t="s">
        <v>121</v>
      </c>
      <c r="F37" s="9" t="s">
        <v>122</v>
      </c>
      <c r="G37" s="7">
        <v>43831</v>
      </c>
      <c r="H37" s="7">
        <v>44196</v>
      </c>
      <c r="I37" s="431"/>
      <c r="J37" s="442"/>
    </row>
    <row r="38" spans="1:10" ht="110.1" customHeight="1">
      <c r="A38" s="424"/>
      <c r="B38" s="335" t="s">
        <v>30</v>
      </c>
      <c r="C38" s="426"/>
      <c r="D38" s="335" t="s">
        <v>123</v>
      </c>
      <c r="E38" s="8" t="s">
        <v>124</v>
      </c>
      <c r="F38" s="9" t="s">
        <v>125</v>
      </c>
      <c r="G38" s="7">
        <v>43831</v>
      </c>
      <c r="H38" s="7" t="s">
        <v>126</v>
      </c>
      <c r="I38" s="437"/>
      <c r="J38" s="442"/>
    </row>
    <row r="39" spans="1:10" ht="58.5" customHeight="1">
      <c r="A39" s="424"/>
      <c r="B39" s="3" t="s">
        <v>2</v>
      </c>
      <c r="C39" s="3" t="s">
        <v>3</v>
      </c>
      <c r="D39" s="3" t="s">
        <v>4</v>
      </c>
      <c r="E39" s="3" t="s">
        <v>46</v>
      </c>
      <c r="F39" s="3" t="s">
        <v>47</v>
      </c>
      <c r="G39" s="4" t="s">
        <v>48</v>
      </c>
      <c r="H39" s="4" t="s">
        <v>49</v>
      </c>
      <c r="I39" s="3" t="s">
        <v>9</v>
      </c>
      <c r="J39" s="442"/>
    </row>
    <row r="40" spans="1:10" ht="76.5" customHeight="1">
      <c r="A40" s="424"/>
      <c r="B40" s="333" t="s">
        <v>108</v>
      </c>
      <c r="C40" s="405" t="s">
        <v>109</v>
      </c>
      <c r="D40" s="335" t="s">
        <v>127</v>
      </c>
      <c r="E40" s="333" t="s">
        <v>128</v>
      </c>
      <c r="F40" s="333" t="s">
        <v>73</v>
      </c>
      <c r="G40" s="5" t="s">
        <v>519</v>
      </c>
      <c r="H40" s="6">
        <v>0.7</v>
      </c>
      <c r="I40" s="430" t="s">
        <v>111</v>
      </c>
      <c r="J40" s="442"/>
    </row>
    <row r="41" spans="1:10" ht="76.5" customHeight="1">
      <c r="A41" s="424"/>
      <c r="B41" s="333" t="s">
        <v>108</v>
      </c>
      <c r="C41" s="406"/>
      <c r="D41" s="335" t="s">
        <v>127</v>
      </c>
      <c r="E41" s="333" t="s">
        <v>129</v>
      </c>
      <c r="F41" s="333" t="s">
        <v>73</v>
      </c>
      <c r="G41" s="5" t="s">
        <v>520</v>
      </c>
      <c r="H41" s="6">
        <v>0.7</v>
      </c>
      <c r="I41" s="431"/>
      <c r="J41" s="442"/>
    </row>
    <row r="42" spans="1:10" ht="76.5" customHeight="1">
      <c r="A42" s="425"/>
      <c r="B42" s="337" t="s">
        <v>108</v>
      </c>
      <c r="C42" s="406"/>
      <c r="D42" s="339" t="s">
        <v>127</v>
      </c>
      <c r="E42" s="337" t="s">
        <v>130</v>
      </c>
      <c r="F42" s="337" t="s">
        <v>73</v>
      </c>
      <c r="G42" s="5" t="s">
        <v>521</v>
      </c>
      <c r="H42" s="130">
        <v>0.7</v>
      </c>
      <c r="I42" s="431"/>
      <c r="J42" s="442"/>
    </row>
    <row r="43" spans="1:10" s="212" customFormat="1" ht="58.5" customHeight="1">
      <c r="A43" s="342"/>
      <c r="B43" s="211" t="s">
        <v>30</v>
      </c>
      <c r="C43" s="406"/>
      <c r="D43" s="211" t="s">
        <v>110</v>
      </c>
      <c r="E43" s="211" t="s">
        <v>106</v>
      </c>
      <c r="F43" s="337" t="s">
        <v>102</v>
      </c>
      <c r="G43" s="5" t="s">
        <v>721</v>
      </c>
      <c r="H43" s="213">
        <v>1</v>
      </c>
      <c r="I43" s="431"/>
      <c r="J43" s="340"/>
    </row>
    <row r="44" spans="1:10" s="212" customFormat="1" ht="58.5" customHeight="1">
      <c r="A44" s="342"/>
      <c r="B44" s="211" t="s">
        <v>30</v>
      </c>
      <c r="C44" s="406"/>
      <c r="D44" s="211" t="s">
        <v>123</v>
      </c>
      <c r="E44" s="211" t="s">
        <v>106</v>
      </c>
      <c r="F44" s="337" t="s">
        <v>102</v>
      </c>
      <c r="G44" s="5" t="s">
        <v>722</v>
      </c>
      <c r="H44" s="213">
        <v>1</v>
      </c>
      <c r="I44" s="431"/>
      <c r="J44" s="340"/>
    </row>
    <row r="45" spans="1:10" s="212" customFormat="1" ht="58.5" customHeight="1" thickBot="1">
      <c r="A45" s="342"/>
      <c r="B45" s="211" t="s">
        <v>30</v>
      </c>
      <c r="C45" s="443"/>
      <c r="D45" s="211" t="s">
        <v>117</v>
      </c>
      <c r="E45" s="211" t="s">
        <v>106</v>
      </c>
      <c r="F45" s="337" t="s">
        <v>102</v>
      </c>
      <c r="G45" s="5" t="s">
        <v>723</v>
      </c>
      <c r="H45" s="213">
        <v>1</v>
      </c>
      <c r="I45" s="432"/>
      <c r="J45" s="340"/>
    </row>
    <row r="46" spans="1:10" ht="42" customHeight="1" thickBot="1">
      <c r="A46" s="415" t="s">
        <v>586</v>
      </c>
      <c r="B46" s="416"/>
      <c r="C46" s="416"/>
      <c r="D46" s="416"/>
      <c r="E46" s="416"/>
      <c r="F46" s="416"/>
      <c r="G46" s="416"/>
      <c r="H46" s="416"/>
      <c r="I46" s="416"/>
      <c r="J46" s="417"/>
    </row>
    <row r="47" spans="1:10" ht="58.5" customHeight="1">
      <c r="A47" s="117" t="s">
        <v>1</v>
      </c>
      <c r="B47" s="118" t="s">
        <v>2</v>
      </c>
      <c r="C47" s="118" t="s">
        <v>3</v>
      </c>
      <c r="D47" s="118" t="s">
        <v>4</v>
      </c>
      <c r="E47" s="118" t="s">
        <v>5</v>
      </c>
      <c r="F47" s="118" t="s">
        <v>6</v>
      </c>
      <c r="G47" s="119" t="s">
        <v>7</v>
      </c>
      <c r="H47" s="119" t="s">
        <v>8</v>
      </c>
      <c r="I47" s="118" t="s">
        <v>9</v>
      </c>
      <c r="J47" s="120" t="s">
        <v>11</v>
      </c>
    </row>
    <row r="48" spans="1:10" ht="110.1" customHeight="1">
      <c r="A48" s="424" t="s">
        <v>585</v>
      </c>
      <c r="B48" s="410" t="s">
        <v>78</v>
      </c>
      <c r="C48" s="409" t="s">
        <v>79</v>
      </c>
      <c r="D48" s="410" t="s">
        <v>1031</v>
      </c>
      <c r="E48" s="10" t="s">
        <v>80</v>
      </c>
      <c r="F48" s="9" t="s">
        <v>81</v>
      </c>
      <c r="G48" s="7">
        <v>43864</v>
      </c>
      <c r="H48" s="7">
        <v>43921</v>
      </c>
      <c r="I48" s="405" t="s">
        <v>82</v>
      </c>
      <c r="J48" s="420" t="s">
        <v>583</v>
      </c>
    </row>
    <row r="49" spans="1:10" ht="110.1" customHeight="1">
      <c r="A49" s="424"/>
      <c r="B49" s="410"/>
      <c r="C49" s="410"/>
      <c r="D49" s="410"/>
      <c r="E49" s="10" t="s">
        <v>83</v>
      </c>
      <c r="F49" s="9" t="s">
        <v>84</v>
      </c>
      <c r="G49" s="7">
        <v>43922</v>
      </c>
      <c r="H49" s="7">
        <v>44196</v>
      </c>
      <c r="I49" s="406"/>
      <c r="J49" s="420"/>
    </row>
    <row r="50" spans="1:10" ht="110.1" customHeight="1">
      <c r="A50" s="424"/>
      <c r="B50" s="410"/>
      <c r="C50" s="410"/>
      <c r="D50" s="410"/>
      <c r="E50" s="8" t="s">
        <v>85</v>
      </c>
      <c r="F50" s="9" t="s">
        <v>86</v>
      </c>
      <c r="G50" s="7">
        <v>43864</v>
      </c>
      <c r="H50" s="7">
        <v>44196</v>
      </c>
      <c r="I50" s="406"/>
      <c r="J50" s="420"/>
    </row>
    <row r="51" spans="1:10" ht="110.1" customHeight="1">
      <c r="A51" s="424"/>
      <c r="B51" s="410"/>
      <c r="C51" s="410"/>
      <c r="D51" s="410"/>
      <c r="E51" s="8" t="s">
        <v>87</v>
      </c>
      <c r="F51" s="9" t="s">
        <v>88</v>
      </c>
      <c r="G51" s="7">
        <v>43864</v>
      </c>
      <c r="H51" s="7">
        <v>44196</v>
      </c>
      <c r="I51" s="406"/>
      <c r="J51" s="420"/>
    </row>
    <row r="52" spans="1:10" ht="110.1" customHeight="1">
      <c r="A52" s="424"/>
      <c r="B52" s="410"/>
      <c r="C52" s="410"/>
      <c r="D52" s="410"/>
      <c r="E52" s="8" t="s">
        <v>616</v>
      </c>
      <c r="F52" s="9" t="s">
        <v>89</v>
      </c>
      <c r="G52" s="7">
        <v>43864</v>
      </c>
      <c r="H52" s="7">
        <v>44012</v>
      </c>
      <c r="I52" s="406"/>
      <c r="J52" s="420"/>
    </row>
    <row r="53" spans="1:10" ht="110.1" customHeight="1">
      <c r="A53" s="424"/>
      <c r="B53" s="410"/>
      <c r="C53" s="410"/>
      <c r="D53" s="410"/>
      <c r="E53" s="8" t="s">
        <v>90</v>
      </c>
      <c r="F53" s="9" t="s">
        <v>91</v>
      </c>
      <c r="G53" s="7">
        <v>43864</v>
      </c>
      <c r="H53" s="7">
        <v>44196</v>
      </c>
      <c r="I53" s="406"/>
      <c r="J53" s="420"/>
    </row>
    <row r="54" spans="1:10" ht="110.1" customHeight="1">
      <c r="A54" s="424"/>
      <c r="B54" s="410"/>
      <c r="C54" s="410"/>
      <c r="D54" s="410" t="s">
        <v>1032</v>
      </c>
      <c r="E54" s="8" t="s">
        <v>92</v>
      </c>
      <c r="F54" s="9" t="s">
        <v>617</v>
      </c>
      <c r="G54" s="7">
        <v>43864</v>
      </c>
      <c r="H54" s="7">
        <v>44196</v>
      </c>
      <c r="I54" s="406"/>
      <c r="J54" s="420"/>
    </row>
    <row r="55" spans="1:10" ht="110.1" customHeight="1">
      <c r="A55" s="424"/>
      <c r="B55" s="410"/>
      <c r="C55" s="410"/>
      <c r="D55" s="410"/>
      <c r="E55" s="8" t="s">
        <v>93</v>
      </c>
      <c r="F55" s="9" t="s">
        <v>94</v>
      </c>
      <c r="G55" s="7">
        <v>43864</v>
      </c>
      <c r="H55" s="7">
        <v>44043</v>
      </c>
      <c r="I55" s="406"/>
      <c r="J55" s="420"/>
    </row>
    <row r="56" spans="1:10" ht="91.5" customHeight="1">
      <c r="A56" s="424"/>
      <c r="B56" s="410"/>
      <c r="C56" s="410"/>
      <c r="D56" s="410"/>
      <c r="E56" s="10" t="s">
        <v>95</v>
      </c>
      <c r="F56" s="9" t="s">
        <v>96</v>
      </c>
      <c r="G56" s="7">
        <v>43864</v>
      </c>
      <c r="H56" s="7">
        <v>44196</v>
      </c>
      <c r="I56" s="406"/>
      <c r="J56" s="420"/>
    </row>
    <row r="57" spans="1:10" ht="110.1" customHeight="1">
      <c r="A57" s="424"/>
      <c r="B57" s="410"/>
      <c r="C57" s="410"/>
      <c r="D57" s="410"/>
      <c r="E57" s="8" t="s">
        <v>618</v>
      </c>
      <c r="F57" s="9" t="s">
        <v>97</v>
      </c>
      <c r="G57" s="7">
        <v>43864</v>
      </c>
      <c r="H57" s="7">
        <v>44012</v>
      </c>
      <c r="I57" s="426"/>
      <c r="J57" s="420"/>
    </row>
    <row r="58" spans="1:10" ht="62.25" customHeight="1">
      <c r="A58" s="424"/>
      <c r="B58" s="3" t="s">
        <v>2</v>
      </c>
      <c r="C58" s="3" t="s">
        <v>3</v>
      </c>
      <c r="D58" s="3" t="s">
        <v>4</v>
      </c>
      <c r="E58" s="3" t="s">
        <v>46</v>
      </c>
      <c r="F58" s="3" t="s">
        <v>47</v>
      </c>
      <c r="G58" s="4" t="s">
        <v>48</v>
      </c>
      <c r="H58" s="4" t="s">
        <v>49</v>
      </c>
      <c r="I58" s="3" t="s">
        <v>9</v>
      </c>
      <c r="J58" s="420"/>
    </row>
    <row r="59" spans="1:10" ht="66" customHeight="1">
      <c r="A59" s="424"/>
      <c r="B59" s="333" t="s">
        <v>619</v>
      </c>
      <c r="C59" s="436" t="s">
        <v>79</v>
      </c>
      <c r="D59" s="333" t="s">
        <v>98</v>
      </c>
      <c r="E59" s="333" t="s">
        <v>99</v>
      </c>
      <c r="F59" s="333" t="s">
        <v>100</v>
      </c>
      <c r="G59" s="5" t="s">
        <v>514</v>
      </c>
      <c r="H59" s="6">
        <v>1</v>
      </c>
      <c r="I59" s="430" t="s">
        <v>82</v>
      </c>
      <c r="J59" s="420"/>
    </row>
    <row r="60" spans="1:10" ht="66" customHeight="1">
      <c r="A60" s="424"/>
      <c r="B60" s="333" t="s">
        <v>30</v>
      </c>
      <c r="C60" s="436"/>
      <c r="D60" s="436" t="s">
        <v>1031</v>
      </c>
      <c r="E60" s="333" t="s">
        <v>101</v>
      </c>
      <c r="F60" s="333" t="s">
        <v>102</v>
      </c>
      <c r="G60" s="5" t="s">
        <v>515</v>
      </c>
      <c r="H60" s="6">
        <v>0.1</v>
      </c>
      <c r="I60" s="431"/>
      <c r="J60" s="420"/>
    </row>
    <row r="61" spans="1:10" ht="66" customHeight="1">
      <c r="A61" s="424"/>
      <c r="B61" s="333" t="s">
        <v>30</v>
      </c>
      <c r="C61" s="436"/>
      <c r="D61" s="436"/>
      <c r="E61" s="333" t="s">
        <v>103</v>
      </c>
      <c r="F61" s="333" t="s">
        <v>102</v>
      </c>
      <c r="G61" s="5" t="s">
        <v>516</v>
      </c>
      <c r="H61" s="6">
        <v>0.98</v>
      </c>
      <c r="I61" s="431"/>
      <c r="J61" s="420"/>
    </row>
    <row r="62" spans="1:10" ht="66" customHeight="1">
      <c r="A62" s="424"/>
      <c r="B62" s="333" t="s">
        <v>30</v>
      </c>
      <c r="C62" s="436"/>
      <c r="D62" s="436"/>
      <c r="E62" s="333" t="s">
        <v>105</v>
      </c>
      <c r="F62" s="333" t="s">
        <v>100</v>
      </c>
      <c r="G62" s="5" t="s">
        <v>517</v>
      </c>
      <c r="H62" s="6">
        <v>0.37</v>
      </c>
      <c r="I62" s="431"/>
      <c r="J62" s="420"/>
    </row>
    <row r="63" spans="1:10" ht="66" customHeight="1" thickBot="1">
      <c r="A63" s="425"/>
      <c r="B63" s="337" t="s">
        <v>30</v>
      </c>
      <c r="C63" s="430"/>
      <c r="D63" s="337" t="s">
        <v>1032</v>
      </c>
      <c r="E63" s="337" t="s">
        <v>106</v>
      </c>
      <c r="F63" s="337" t="s">
        <v>102</v>
      </c>
      <c r="G63" s="5" t="s">
        <v>518</v>
      </c>
      <c r="H63" s="130">
        <v>1</v>
      </c>
      <c r="I63" s="431"/>
      <c r="J63" s="427"/>
    </row>
    <row r="64" spans="1:10" ht="43.5" customHeight="1" thickBot="1">
      <c r="A64" s="415" t="s">
        <v>157</v>
      </c>
      <c r="B64" s="416"/>
      <c r="C64" s="416"/>
      <c r="D64" s="416"/>
      <c r="E64" s="416"/>
      <c r="F64" s="416"/>
      <c r="G64" s="416"/>
      <c r="H64" s="416"/>
      <c r="I64" s="416"/>
      <c r="J64" s="417"/>
    </row>
    <row r="65" spans="1:10" ht="57" customHeight="1">
      <c r="A65" s="117" t="s">
        <v>1</v>
      </c>
      <c r="B65" s="118" t="s">
        <v>2</v>
      </c>
      <c r="C65" s="118" t="s">
        <v>3</v>
      </c>
      <c r="D65" s="118" t="s">
        <v>4</v>
      </c>
      <c r="E65" s="118" t="s">
        <v>5</v>
      </c>
      <c r="F65" s="118" t="s">
        <v>6</v>
      </c>
      <c r="G65" s="119" t="s">
        <v>7</v>
      </c>
      <c r="H65" s="119" t="s">
        <v>8</v>
      </c>
      <c r="I65" s="118" t="s">
        <v>9</v>
      </c>
      <c r="J65" s="120" t="s">
        <v>11</v>
      </c>
    </row>
    <row r="66" spans="1:10" ht="84.75" customHeight="1">
      <c r="A66" s="425" t="s">
        <v>588</v>
      </c>
      <c r="B66" s="335" t="s">
        <v>38</v>
      </c>
      <c r="C66" s="410" t="s">
        <v>158</v>
      </c>
      <c r="D66" s="410" t="s">
        <v>159</v>
      </c>
      <c r="E66" s="8" t="s">
        <v>160</v>
      </c>
      <c r="F66" s="8" t="s">
        <v>161</v>
      </c>
      <c r="G66" s="7">
        <v>43832</v>
      </c>
      <c r="H66" s="7">
        <v>44196</v>
      </c>
      <c r="I66" s="410" t="s">
        <v>162</v>
      </c>
      <c r="J66" s="427" t="s">
        <v>583</v>
      </c>
    </row>
    <row r="67" spans="1:10" ht="87" customHeight="1">
      <c r="A67" s="438"/>
      <c r="B67" s="335" t="s">
        <v>30</v>
      </c>
      <c r="C67" s="410"/>
      <c r="D67" s="410"/>
      <c r="E67" s="8" t="s">
        <v>163</v>
      </c>
      <c r="F67" s="8" t="s">
        <v>164</v>
      </c>
      <c r="G67" s="7">
        <v>43832</v>
      </c>
      <c r="H67" s="7">
        <v>44196</v>
      </c>
      <c r="I67" s="410"/>
      <c r="J67" s="428"/>
    </row>
    <row r="68" spans="1:10" ht="75" customHeight="1">
      <c r="A68" s="438"/>
      <c r="B68" s="335" t="s">
        <v>38</v>
      </c>
      <c r="C68" s="410"/>
      <c r="D68" s="410"/>
      <c r="E68" s="8" t="s">
        <v>165</v>
      </c>
      <c r="F68" s="9" t="s">
        <v>633</v>
      </c>
      <c r="G68" s="7">
        <v>43832</v>
      </c>
      <c r="H68" s="7">
        <v>44196</v>
      </c>
      <c r="I68" s="410"/>
      <c r="J68" s="428"/>
    </row>
    <row r="69" spans="1:10" ht="99.75" customHeight="1">
      <c r="A69" s="438"/>
      <c r="B69" s="335" t="s">
        <v>30</v>
      </c>
      <c r="C69" s="410"/>
      <c r="D69" s="410"/>
      <c r="E69" s="8" t="s">
        <v>166</v>
      </c>
      <c r="F69" s="9" t="s">
        <v>634</v>
      </c>
      <c r="G69" s="7">
        <v>43843</v>
      </c>
      <c r="H69" s="7">
        <v>44183</v>
      </c>
      <c r="I69" s="410"/>
      <c r="J69" s="428"/>
    </row>
    <row r="70" spans="1:10" ht="109.5" customHeight="1">
      <c r="A70" s="438"/>
      <c r="B70" s="335" t="s">
        <v>30</v>
      </c>
      <c r="C70" s="410"/>
      <c r="D70" s="410"/>
      <c r="E70" s="9" t="s">
        <v>167</v>
      </c>
      <c r="F70" s="9" t="s">
        <v>168</v>
      </c>
      <c r="G70" s="7">
        <v>43834</v>
      </c>
      <c r="H70" s="7">
        <v>44185</v>
      </c>
      <c r="I70" s="410"/>
      <c r="J70" s="428"/>
    </row>
    <row r="71" spans="1:10" ht="110.1" customHeight="1">
      <c r="A71" s="438"/>
      <c r="B71" s="335" t="s">
        <v>38</v>
      </c>
      <c r="C71" s="410"/>
      <c r="D71" s="410" t="s">
        <v>169</v>
      </c>
      <c r="E71" s="9" t="s">
        <v>863</v>
      </c>
      <c r="F71" s="9" t="s">
        <v>864</v>
      </c>
      <c r="G71" s="7">
        <v>43832</v>
      </c>
      <c r="H71" s="7">
        <v>44196</v>
      </c>
      <c r="I71" s="410"/>
      <c r="J71" s="428"/>
    </row>
    <row r="72" spans="1:10" ht="110.1" customHeight="1">
      <c r="A72" s="438"/>
      <c r="B72" s="335" t="s">
        <v>30</v>
      </c>
      <c r="C72" s="410"/>
      <c r="D72" s="410"/>
      <c r="E72" s="9" t="s">
        <v>170</v>
      </c>
      <c r="F72" s="9" t="s">
        <v>635</v>
      </c>
      <c r="G72" s="7">
        <v>43832</v>
      </c>
      <c r="H72" s="7">
        <v>44196</v>
      </c>
      <c r="I72" s="410"/>
      <c r="J72" s="428"/>
    </row>
    <row r="73" spans="1:10" ht="110.1" customHeight="1">
      <c r="A73" s="438"/>
      <c r="B73" s="335" t="s">
        <v>30</v>
      </c>
      <c r="C73" s="410"/>
      <c r="D73" s="410"/>
      <c r="E73" s="9" t="s">
        <v>171</v>
      </c>
      <c r="F73" s="9" t="s">
        <v>172</v>
      </c>
      <c r="G73" s="7">
        <v>43832</v>
      </c>
      <c r="H73" s="7">
        <v>44196</v>
      </c>
      <c r="I73" s="410"/>
      <c r="J73" s="428"/>
    </row>
    <row r="74" spans="1:10" ht="147" customHeight="1">
      <c r="A74" s="438"/>
      <c r="B74" s="335" t="s">
        <v>30</v>
      </c>
      <c r="C74" s="410"/>
      <c r="D74" s="410" t="s">
        <v>173</v>
      </c>
      <c r="E74" s="9" t="s">
        <v>174</v>
      </c>
      <c r="F74" s="9" t="s">
        <v>175</v>
      </c>
      <c r="G74" s="7">
        <v>43834</v>
      </c>
      <c r="H74" s="7">
        <v>44185</v>
      </c>
      <c r="I74" s="410"/>
      <c r="J74" s="428"/>
    </row>
    <row r="75" spans="1:10" ht="82.5" customHeight="1">
      <c r="A75" s="438"/>
      <c r="B75" s="335" t="s">
        <v>38</v>
      </c>
      <c r="C75" s="410"/>
      <c r="D75" s="410"/>
      <c r="E75" s="9" t="s">
        <v>176</v>
      </c>
      <c r="F75" s="9" t="s">
        <v>177</v>
      </c>
      <c r="G75" s="7">
        <v>43843</v>
      </c>
      <c r="H75" s="7">
        <v>44183</v>
      </c>
      <c r="I75" s="410"/>
      <c r="J75" s="428"/>
    </row>
    <row r="76" spans="1:10" ht="62.25" customHeight="1">
      <c r="A76" s="438"/>
      <c r="B76" s="3" t="s">
        <v>2</v>
      </c>
      <c r="C76" s="3" t="s">
        <v>3</v>
      </c>
      <c r="D76" s="3" t="s">
        <v>4</v>
      </c>
      <c r="E76" s="3" t="s">
        <v>46</v>
      </c>
      <c r="F76" s="3" t="s">
        <v>47</v>
      </c>
      <c r="G76" s="4" t="s">
        <v>48</v>
      </c>
      <c r="H76" s="4" t="s">
        <v>49</v>
      </c>
      <c r="I76" s="3" t="s">
        <v>9</v>
      </c>
      <c r="J76" s="428"/>
    </row>
    <row r="77" spans="1:10" s="212" customFormat="1" ht="62.25" customHeight="1">
      <c r="A77" s="438"/>
      <c r="B77" s="211" t="s">
        <v>108</v>
      </c>
      <c r="C77" s="430" t="s">
        <v>158</v>
      </c>
      <c r="D77" s="211" t="s">
        <v>98</v>
      </c>
      <c r="E77" s="211" t="s">
        <v>898</v>
      </c>
      <c r="F77" s="211" t="s">
        <v>73</v>
      </c>
      <c r="G77" s="5" t="s">
        <v>532</v>
      </c>
      <c r="H77" s="6">
        <v>1</v>
      </c>
      <c r="I77" s="430" t="s">
        <v>162</v>
      </c>
      <c r="J77" s="428"/>
    </row>
    <row r="78" spans="1:10" ht="64.5" customHeight="1">
      <c r="A78" s="438"/>
      <c r="B78" s="335" t="s">
        <v>38</v>
      </c>
      <c r="C78" s="431"/>
      <c r="D78" s="410" t="s">
        <v>159</v>
      </c>
      <c r="E78" s="333" t="s">
        <v>178</v>
      </c>
      <c r="F78" s="333" t="s">
        <v>179</v>
      </c>
      <c r="G78" s="5" t="s">
        <v>533</v>
      </c>
      <c r="H78" s="6">
        <v>1</v>
      </c>
      <c r="I78" s="431"/>
      <c r="J78" s="428"/>
    </row>
    <row r="79" spans="1:10" ht="64.5" customHeight="1">
      <c r="A79" s="438"/>
      <c r="B79" s="335" t="s">
        <v>30</v>
      </c>
      <c r="C79" s="431"/>
      <c r="D79" s="410"/>
      <c r="E79" s="333" t="s">
        <v>180</v>
      </c>
      <c r="F79" s="333" t="s">
        <v>179</v>
      </c>
      <c r="G79" s="5" t="s">
        <v>534</v>
      </c>
      <c r="H79" s="6">
        <v>1</v>
      </c>
      <c r="I79" s="431"/>
      <c r="J79" s="428"/>
    </row>
    <row r="80" spans="1:10" ht="64.5" customHeight="1">
      <c r="A80" s="438"/>
      <c r="B80" s="335" t="s">
        <v>38</v>
      </c>
      <c r="C80" s="431"/>
      <c r="D80" s="410"/>
      <c r="E80" s="333" t="s">
        <v>708</v>
      </c>
      <c r="F80" s="333" t="s">
        <v>179</v>
      </c>
      <c r="G80" s="5" t="s">
        <v>535</v>
      </c>
      <c r="H80" s="6">
        <v>1</v>
      </c>
      <c r="I80" s="431"/>
      <c r="J80" s="428"/>
    </row>
    <row r="81" spans="1:10" ht="64.5" customHeight="1">
      <c r="A81" s="438"/>
      <c r="B81" s="333" t="s">
        <v>30</v>
      </c>
      <c r="C81" s="431"/>
      <c r="D81" s="410"/>
      <c r="E81" s="333" t="s">
        <v>181</v>
      </c>
      <c r="F81" s="333" t="s">
        <v>179</v>
      </c>
      <c r="G81" s="5" t="s">
        <v>536</v>
      </c>
      <c r="H81" s="6">
        <v>1</v>
      </c>
      <c r="I81" s="431"/>
      <c r="J81" s="428"/>
    </row>
    <row r="82" spans="1:10" ht="64.5" customHeight="1">
      <c r="A82" s="438"/>
      <c r="B82" s="335" t="s">
        <v>38</v>
      </c>
      <c r="C82" s="431"/>
      <c r="D82" s="409" t="s">
        <v>169</v>
      </c>
      <c r="E82" s="333" t="s">
        <v>636</v>
      </c>
      <c r="F82" s="333" t="s">
        <v>182</v>
      </c>
      <c r="G82" s="5" t="s">
        <v>537</v>
      </c>
      <c r="H82" s="6">
        <v>1</v>
      </c>
      <c r="I82" s="431"/>
      <c r="J82" s="428"/>
    </row>
    <row r="83" spans="1:10" ht="64.5" customHeight="1">
      <c r="A83" s="438"/>
      <c r="B83" s="333" t="s">
        <v>30</v>
      </c>
      <c r="C83" s="431"/>
      <c r="D83" s="409"/>
      <c r="E83" s="333" t="s">
        <v>183</v>
      </c>
      <c r="F83" s="333" t="s">
        <v>179</v>
      </c>
      <c r="G83" s="5" t="s">
        <v>538</v>
      </c>
      <c r="H83" s="6">
        <v>1</v>
      </c>
      <c r="I83" s="431"/>
      <c r="J83" s="428"/>
    </row>
    <row r="84" spans="1:10" ht="64.5" customHeight="1">
      <c r="A84" s="438"/>
      <c r="B84" s="333" t="s">
        <v>30</v>
      </c>
      <c r="C84" s="431"/>
      <c r="D84" s="409"/>
      <c r="E84" s="333" t="s">
        <v>184</v>
      </c>
      <c r="F84" s="333" t="s">
        <v>185</v>
      </c>
      <c r="G84" s="5" t="s">
        <v>539</v>
      </c>
      <c r="H84" s="6">
        <v>1</v>
      </c>
      <c r="I84" s="431"/>
      <c r="J84" s="428"/>
    </row>
    <row r="85" spans="1:10" ht="81" customHeight="1" thickBot="1">
      <c r="A85" s="438"/>
      <c r="B85" s="339" t="s">
        <v>38</v>
      </c>
      <c r="C85" s="432"/>
      <c r="D85" s="139" t="s">
        <v>173</v>
      </c>
      <c r="E85" s="337" t="s">
        <v>709</v>
      </c>
      <c r="F85" s="337" t="s">
        <v>182</v>
      </c>
      <c r="G85" s="5" t="s">
        <v>899</v>
      </c>
      <c r="H85" s="130">
        <v>1</v>
      </c>
      <c r="I85" s="432"/>
      <c r="J85" s="428"/>
    </row>
    <row r="86" spans="1:10" ht="49.5" customHeight="1" thickBot="1">
      <c r="A86" s="415" t="s">
        <v>146</v>
      </c>
      <c r="B86" s="416"/>
      <c r="C86" s="416"/>
      <c r="D86" s="416"/>
      <c r="E86" s="416"/>
      <c r="F86" s="416"/>
      <c r="G86" s="416"/>
      <c r="H86" s="416"/>
      <c r="I86" s="416"/>
      <c r="J86" s="417"/>
    </row>
    <row r="87" spans="1:10" ht="69.75" customHeight="1">
      <c r="A87" s="117" t="s">
        <v>1</v>
      </c>
      <c r="B87" s="118" t="s">
        <v>2</v>
      </c>
      <c r="C87" s="118" t="s">
        <v>3</v>
      </c>
      <c r="D87" s="118" t="s">
        <v>4</v>
      </c>
      <c r="E87" s="118" t="s">
        <v>5</v>
      </c>
      <c r="F87" s="118" t="s">
        <v>6</v>
      </c>
      <c r="G87" s="119" t="s">
        <v>7</v>
      </c>
      <c r="H87" s="119" t="s">
        <v>8</v>
      </c>
      <c r="I87" s="118" t="s">
        <v>9</v>
      </c>
      <c r="J87" s="120" t="s">
        <v>11</v>
      </c>
    </row>
    <row r="88" spans="1:10" ht="82.5" customHeight="1">
      <c r="A88" s="424" t="s">
        <v>590</v>
      </c>
      <c r="B88" s="410" t="s">
        <v>30</v>
      </c>
      <c r="C88" s="409" t="s">
        <v>147</v>
      </c>
      <c r="D88" s="410" t="s">
        <v>148</v>
      </c>
      <c r="E88" s="14" t="s">
        <v>149</v>
      </c>
      <c r="F88" s="14" t="s">
        <v>150</v>
      </c>
      <c r="G88" s="2">
        <v>43862</v>
      </c>
      <c r="H88" s="2">
        <v>43921</v>
      </c>
      <c r="I88" s="412" t="s">
        <v>151</v>
      </c>
      <c r="J88" s="420" t="s">
        <v>583</v>
      </c>
    </row>
    <row r="89" spans="1:10" ht="82.5" customHeight="1">
      <c r="A89" s="424"/>
      <c r="B89" s="410"/>
      <c r="C89" s="409"/>
      <c r="D89" s="410"/>
      <c r="E89" s="14" t="s">
        <v>905</v>
      </c>
      <c r="F89" s="14" t="s">
        <v>906</v>
      </c>
      <c r="G89" s="7">
        <v>44013</v>
      </c>
      <c r="H89" s="7">
        <v>44196</v>
      </c>
      <c r="I89" s="413"/>
      <c r="J89" s="420"/>
    </row>
    <row r="90" spans="1:10" ht="68.25" customHeight="1">
      <c r="A90" s="424"/>
      <c r="B90" s="3" t="s">
        <v>2</v>
      </c>
      <c r="C90" s="3" t="s">
        <v>3</v>
      </c>
      <c r="D90" s="3" t="s">
        <v>4</v>
      </c>
      <c r="E90" s="3" t="s">
        <v>46</v>
      </c>
      <c r="F90" s="3" t="s">
        <v>47</v>
      </c>
      <c r="G90" s="4" t="s">
        <v>48</v>
      </c>
      <c r="H90" s="4" t="s">
        <v>49</v>
      </c>
      <c r="I90" s="3" t="s">
        <v>9</v>
      </c>
      <c r="J90" s="420"/>
    </row>
    <row r="91" spans="1:10" ht="81" customHeight="1">
      <c r="A91" s="424"/>
      <c r="B91" s="335" t="s">
        <v>108</v>
      </c>
      <c r="C91" s="410" t="s">
        <v>147</v>
      </c>
      <c r="D91" s="335" t="str">
        <f>+D88</f>
        <v>OFS 2.1 Identificación y registro de las necesidades de bienes y servicios que requiera la entidad para el desarrollo de sus funciones</v>
      </c>
      <c r="E91" s="338" t="s">
        <v>900</v>
      </c>
      <c r="F91" s="338" t="s">
        <v>73</v>
      </c>
      <c r="G91" s="338" t="s">
        <v>528</v>
      </c>
      <c r="H91" s="15">
        <v>1</v>
      </c>
      <c r="I91" s="412" t="s">
        <v>151</v>
      </c>
      <c r="J91" s="420"/>
    </row>
    <row r="92" spans="1:10" ht="63" customHeight="1">
      <c r="A92" s="424"/>
      <c r="B92" s="410" t="s">
        <v>30</v>
      </c>
      <c r="C92" s="410"/>
      <c r="D92" s="410" t="s">
        <v>98</v>
      </c>
      <c r="E92" s="14" t="s">
        <v>152</v>
      </c>
      <c r="F92" s="338" t="s">
        <v>73</v>
      </c>
      <c r="G92" s="338" t="s">
        <v>529</v>
      </c>
      <c r="H92" s="15">
        <v>1</v>
      </c>
      <c r="I92" s="412"/>
      <c r="J92" s="420"/>
    </row>
    <row r="93" spans="1:10" ht="69" customHeight="1">
      <c r="A93" s="424"/>
      <c r="B93" s="410"/>
      <c r="C93" s="410"/>
      <c r="D93" s="410"/>
      <c r="E93" s="14" t="s">
        <v>155</v>
      </c>
      <c r="F93" s="338" t="s">
        <v>73</v>
      </c>
      <c r="G93" s="338" t="s">
        <v>530</v>
      </c>
      <c r="H93" s="15">
        <v>1</v>
      </c>
      <c r="I93" s="412"/>
      <c r="J93" s="420"/>
    </row>
    <row r="94" spans="1:10" ht="63" customHeight="1" thickBot="1">
      <c r="A94" s="425"/>
      <c r="B94" s="405"/>
      <c r="C94" s="405"/>
      <c r="D94" s="405"/>
      <c r="E94" s="136" t="s">
        <v>156</v>
      </c>
      <c r="F94" s="137" t="s">
        <v>73</v>
      </c>
      <c r="G94" s="338" t="s">
        <v>531</v>
      </c>
      <c r="H94" s="138">
        <v>1</v>
      </c>
      <c r="I94" s="433"/>
      <c r="J94" s="427"/>
    </row>
    <row r="95" spans="1:10" ht="34.5" customHeight="1" thickBot="1">
      <c r="A95" s="415" t="s">
        <v>186</v>
      </c>
      <c r="B95" s="416"/>
      <c r="C95" s="416"/>
      <c r="D95" s="416"/>
      <c r="E95" s="416"/>
      <c r="F95" s="416"/>
      <c r="G95" s="416"/>
      <c r="H95" s="416"/>
      <c r="I95" s="416"/>
      <c r="J95" s="417"/>
    </row>
    <row r="96" spans="1:10" ht="58.5" customHeight="1">
      <c r="A96" s="117" t="s">
        <v>1</v>
      </c>
      <c r="B96" s="118" t="s">
        <v>2</v>
      </c>
      <c r="C96" s="118" t="s">
        <v>3</v>
      </c>
      <c r="D96" s="118" t="s">
        <v>4</v>
      </c>
      <c r="E96" s="118" t="s">
        <v>5</v>
      </c>
      <c r="F96" s="118" t="s">
        <v>6</v>
      </c>
      <c r="G96" s="119" t="s">
        <v>7</v>
      </c>
      <c r="H96" s="119" t="s">
        <v>8</v>
      </c>
      <c r="I96" s="118" t="s">
        <v>9</v>
      </c>
      <c r="J96" s="120" t="s">
        <v>11</v>
      </c>
    </row>
    <row r="97" spans="1:10" ht="110.1" customHeight="1">
      <c r="A97" s="434" t="s">
        <v>589</v>
      </c>
      <c r="B97" s="335" t="s">
        <v>108</v>
      </c>
      <c r="C97" s="335" t="s">
        <v>147</v>
      </c>
      <c r="D97" s="8" t="s">
        <v>187</v>
      </c>
      <c r="E97" s="8" t="s">
        <v>188</v>
      </c>
      <c r="F97" s="8" t="s">
        <v>189</v>
      </c>
      <c r="G97" s="7">
        <v>43831</v>
      </c>
      <c r="H97" s="7">
        <v>44196</v>
      </c>
      <c r="I97" s="335" t="s">
        <v>190</v>
      </c>
      <c r="J97" s="440" t="s">
        <v>583</v>
      </c>
    </row>
    <row r="98" spans="1:10" ht="58.5" customHeight="1">
      <c r="A98" s="434"/>
      <c r="B98" s="3" t="s">
        <v>2</v>
      </c>
      <c r="C98" s="3" t="s">
        <v>3</v>
      </c>
      <c r="D98" s="3" t="s">
        <v>4</v>
      </c>
      <c r="E98" s="3" t="s">
        <v>46</v>
      </c>
      <c r="F98" s="3" t="s">
        <v>47</v>
      </c>
      <c r="G98" s="4" t="s">
        <v>48</v>
      </c>
      <c r="H98" s="4" t="s">
        <v>49</v>
      </c>
      <c r="I98" s="3" t="s">
        <v>9</v>
      </c>
      <c r="J98" s="440"/>
    </row>
    <row r="99" spans="1:10" ht="66" customHeight="1">
      <c r="A99" s="434"/>
      <c r="B99" s="335" t="s">
        <v>108</v>
      </c>
      <c r="C99" s="405" t="s">
        <v>147</v>
      </c>
      <c r="D99" s="430" t="s">
        <v>895</v>
      </c>
      <c r="E99" s="8" t="s">
        <v>1034</v>
      </c>
      <c r="F99" s="333" t="s">
        <v>51</v>
      </c>
      <c r="G99" s="5" t="s">
        <v>540</v>
      </c>
      <c r="H99" s="6">
        <v>0.92</v>
      </c>
      <c r="I99" s="405" t="s">
        <v>190</v>
      </c>
      <c r="J99" s="440"/>
    </row>
    <row r="100" spans="1:10" ht="66" customHeight="1">
      <c r="A100" s="434"/>
      <c r="B100" s="333" t="s">
        <v>30</v>
      </c>
      <c r="C100" s="406"/>
      <c r="D100" s="431"/>
      <c r="E100" s="8" t="s">
        <v>1035</v>
      </c>
      <c r="F100" s="333" t="s">
        <v>51</v>
      </c>
      <c r="G100" s="5" t="s">
        <v>541</v>
      </c>
      <c r="H100" s="6">
        <v>0.96</v>
      </c>
      <c r="I100" s="406"/>
      <c r="J100" s="440"/>
    </row>
    <row r="101" spans="1:10" ht="66" customHeight="1">
      <c r="A101" s="434"/>
      <c r="B101" s="333" t="s">
        <v>30</v>
      </c>
      <c r="C101" s="406"/>
      <c r="D101" s="431"/>
      <c r="E101" s="8" t="s">
        <v>1036</v>
      </c>
      <c r="F101" s="333" t="s">
        <v>51</v>
      </c>
      <c r="G101" s="5" t="s">
        <v>542</v>
      </c>
      <c r="H101" s="6">
        <v>0.96</v>
      </c>
      <c r="I101" s="406"/>
      <c r="J101" s="440"/>
    </row>
    <row r="102" spans="1:10" ht="66" customHeight="1" thickBot="1">
      <c r="A102" s="434"/>
      <c r="B102" s="333" t="s">
        <v>30</v>
      </c>
      <c r="C102" s="406"/>
      <c r="D102" s="431"/>
      <c r="E102" s="8" t="s">
        <v>1037</v>
      </c>
      <c r="F102" s="333" t="s">
        <v>51</v>
      </c>
      <c r="G102" s="5" t="s">
        <v>543</v>
      </c>
      <c r="H102" s="16">
        <v>4.7E-2</v>
      </c>
      <c r="I102" s="406"/>
      <c r="J102" s="440"/>
    </row>
    <row r="103" spans="1:10" ht="58.5" customHeight="1" thickBot="1">
      <c r="A103" s="415" t="s">
        <v>202</v>
      </c>
      <c r="B103" s="416"/>
      <c r="C103" s="416"/>
      <c r="D103" s="416"/>
      <c r="E103" s="416"/>
      <c r="F103" s="416"/>
      <c r="G103" s="416"/>
      <c r="H103" s="416"/>
      <c r="I103" s="416"/>
      <c r="J103" s="417"/>
    </row>
    <row r="104" spans="1:10" ht="66" customHeight="1">
      <c r="A104" s="117" t="s">
        <v>1</v>
      </c>
      <c r="B104" s="118" t="s">
        <v>2</v>
      </c>
      <c r="C104" s="118" t="s">
        <v>3</v>
      </c>
      <c r="D104" s="118" t="s">
        <v>4</v>
      </c>
      <c r="E104" s="118" t="s">
        <v>5</v>
      </c>
      <c r="F104" s="118" t="s">
        <v>6</v>
      </c>
      <c r="G104" s="119" t="s">
        <v>7</v>
      </c>
      <c r="H104" s="119" t="s">
        <v>8</v>
      </c>
      <c r="I104" s="118" t="s">
        <v>9</v>
      </c>
      <c r="J104" s="120" t="s">
        <v>11</v>
      </c>
    </row>
    <row r="105" spans="1:10" ht="74.25" customHeight="1">
      <c r="A105" s="434" t="s">
        <v>592</v>
      </c>
      <c r="B105" s="436" t="s">
        <v>30</v>
      </c>
      <c r="C105" s="436" t="s">
        <v>203</v>
      </c>
      <c r="D105" s="436" t="s">
        <v>204</v>
      </c>
      <c r="E105" s="8" t="s">
        <v>205</v>
      </c>
      <c r="F105" s="8" t="s">
        <v>205</v>
      </c>
      <c r="G105" s="5">
        <v>43831</v>
      </c>
      <c r="H105" s="5">
        <v>44196</v>
      </c>
      <c r="I105" s="407" t="s">
        <v>593</v>
      </c>
      <c r="J105" s="444" t="s">
        <v>583</v>
      </c>
    </row>
    <row r="106" spans="1:10" ht="74.25" customHeight="1">
      <c r="A106" s="434"/>
      <c r="B106" s="436"/>
      <c r="C106" s="436"/>
      <c r="D106" s="436"/>
      <c r="E106" s="8" t="s">
        <v>637</v>
      </c>
      <c r="F106" s="8" t="s">
        <v>638</v>
      </c>
      <c r="G106" s="5">
        <v>43831</v>
      </c>
      <c r="H106" s="5">
        <v>44196</v>
      </c>
      <c r="I106" s="446"/>
      <c r="J106" s="445"/>
    </row>
    <row r="107" spans="1:10" ht="74.25" customHeight="1">
      <c r="A107" s="434"/>
      <c r="B107" s="436"/>
      <c r="C107" s="436"/>
      <c r="D107" s="436"/>
      <c r="E107" s="8" t="s">
        <v>639</v>
      </c>
      <c r="F107" s="8" t="s">
        <v>639</v>
      </c>
      <c r="G107" s="5">
        <v>43831</v>
      </c>
      <c r="H107" s="5">
        <v>44196</v>
      </c>
      <c r="I107" s="446"/>
      <c r="J107" s="445"/>
    </row>
    <row r="108" spans="1:10" ht="74.25" customHeight="1">
      <c r="A108" s="434"/>
      <c r="B108" s="436"/>
      <c r="C108" s="436"/>
      <c r="D108" s="436"/>
      <c r="E108" s="8" t="s">
        <v>206</v>
      </c>
      <c r="F108" s="8" t="s">
        <v>206</v>
      </c>
      <c r="G108" s="5">
        <v>43862</v>
      </c>
      <c r="H108" s="5">
        <v>44012</v>
      </c>
      <c r="I108" s="447"/>
      <c r="J108" s="445"/>
    </row>
    <row r="109" spans="1:10" ht="69.75" customHeight="1">
      <c r="A109" s="434"/>
      <c r="B109" s="3" t="s">
        <v>2</v>
      </c>
      <c r="C109" s="3" t="s">
        <v>3</v>
      </c>
      <c r="D109" s="3" t="s">
        <v>4</v>
      </c>
      <c r="E109" s="3" t="s">
        <v>46</v>
      </c>
      <c r="F109" s="3" t="s">
        <v>47</v>
      </c>
      <c r="G109" s="4" t="s">
        <v>48</v>
      </c>
      <c r="H109" s="4" t="s">
        <v>49</v>
      </c>
      <c r="I109" s="3" t="s">
        <v>9</v>
      </c>
      <c r="J109" s="445"/>
    </row>
    <row r="110" spans="1:10" ht="69.75" customHeight="1">
      <c r="A110" s="434"/>
      <c r="B110" s="436" t="s">
        <v>30</v>
      </c>
      <c r="C110" s="436" t="s">
        <v>203</v>
      </c>
      <c r="D110" s="436" t="s">
        <v>204</v>
      </c>
      <c r="E110" s="8" t="s">
        <v>207</v>
      </c>
      <c r="F110" s="333" t="s">
        <v>51</v>
      </c>
      <c r="G110" s="5" t="s">
        <v>545</v>
      </c>
      <c r="H110" s="6">
        <v>1</v>
      </c>
      <c r="I110" s="407" t="s">
        <v>593</v>
      </c>
      <c r="J110" s="445"/>
    </row>
    <row r="111" spans="1:10" ht="69.75" customHeight="1" thickBot="1">
      <c r="A111" s="435"/>
      <c r="B111" s="430"/>
      <c r="C111" s="430"/>
      <c r="D111" s="430"/>
      <c r="E111" s="141" t="s">
        <v>1002</v>
      </c>
      <c r="F111" s="333" t="s">
        <v>51</v>
      </c>
      <c r="G111" s="341" t="s">
        <v>546</v>
      </c>
      <c r="H111" s="130">
        <v>0.9</v>
      </c>
      <c r="I111" s="408"/>
      <c r="J111" s="445"/>
    </row>
    <row r="112" spans="1:10" ht="39.75" customHeight="1" thickBot="1">
      <c r="A112" s="415" t="s">
        <v>208</v>
      </c>
      <c r="B112" s="416"/>
      <c r="C112" s="416"/>
      <c r="D112" s="416"/>
      <c r="E112" s="416"/>
      <c r="F112" s="416"/>
      <c r="G112" s="416"/>
      <c r="H112" s="416"/>
      <c r="I112" s="416"/>
      <c r="J112" s="417"/>
    </row>
    <row r="113" spans="1:10" ht="72" customHeight="1">
      <c r="A113" s="18" t="s">
        <v>1</v>
      </c>
      <c r="B113" s="19" t="s">
        <v>2</v>
      </c>
      <c r="C113" s="19" t="s">
        <v>3</v>
      </c>
      <c r="D113" s="19" t="s">
        <v>209</v>
      </c>
      <c r="E113" s="19" t="s">
        <v>5</v>
      </c>
      <c r="F113" s="19" t="s">
        <v>6</v>
      </c>
      <c r="G113" s="20" t="s">
        <v>7</v>
      </c>
      <c r="H113" s="21" t="s">
        <v>8</v>
      </c>
      <c r="I113" s="19" t="s">
        <v>9</v>
      </c>
      <c r="J113" s="22" t="s">
        <v>11</v>
      </c>
    </row>
    <row r="114" spans="1:10" ht="90.75" customHeight="1">
      <c r="A114" s="418" t="s">
        <v>210</v>
      </c>
      <c r="B114" s="410" t="s">
        <v>108</v>
      </c>
      <c r="C114" s="410" t="s">
        <v>211</v>
      </c>
      <c r="D114" s="410" t="s">
        <v>901</v>
      </c>
      <c r="E114" s="8" t="s">
        <v>212</v>
      </c>
      <c r="F114" s="8" t="s">
        <v>640</v>
      </c>
      <c r="G114" s="5">
        <v>43936</v>
      </c>
      <c r="H114" s="5">
        <v>44196</v>
      </c>
      <c r="I114" s="412" t="s">
        <v>594</v>
      </c>
      <c r="J114" s="420" t="s">
        <v>583</v>
      </c>
    </row>
    <row r="115" spans="1:10" ht="124.5" customHeight="1">
      <c r="A115" s="418"/>
      <c r="B115" s="410"/>
      <c r="C115" s="410"/>
      <c r="D115" s="410"/>
      <c r="E115" s="8" t="s">
        <v>641</v>
      </c>
      <c r="F115" s="8" t="s">
        <v>642</v>
      </c>
      <c r="G115" s="5">
        <v>43910</v>
      </c>
      <c r="H115" s="5">
        <v>44196</v>
      </c>
      <c r="I115" s="413"/>
      <c r="J115" s="420"/>
    </row>
    <row r="116" spans="1:10" ht="90.75" customHeight="1">
      <c r="A116" s="418"/>
      <c r="B116" s="410"/>
      <c r="C116" s="410"/>
      <c r="D116" s="410"/>
      <c r="E116" s="8" t="s">
        <v>215</v>
      </c>
      <c r="F116" s="8" t="s">
        <v>643</v>
      </c>
      <c r="G116" s="5">
        <v>43997</v>
      </c>
      <c r="H116" s="5">
        <v>44196</v>
      </c>
      <c r="I116" s="413"/>
      <c r="J116" s="420"/>
    </row>
    <row r="117" spans="1:10" ht="47.25" customHeight="1">
      <c r="A117" s="418"/>
      <c r="B117" s="3" t="s">
        <v>2</v>
      </c>
      <c r="C117" s="3" t="s">
        <v>3</v>
      </c>
      <c r="D117" s="3" t="s">
        <v>209</v>
      </c>
      <c r="E117" s="3" t="s">
        <v>46</v>
      </c>
      <c r="F117" s="3" t="s">
        <v>47</v>
      </c>
      <c r="G117" s="3" t="s">
        <v>48</v>
      </c>
      <c r="H117" s="3" t="s">
        <v>49</v>
      </c>
      <c r="I117" s="3" t="s">
        <v>9</v>
      </c>
      <c r="J117" s="420"/>
    </row>
    <row r="118" spans="1:10" ht="63.75" customHeight="1">
      <c r="A118" s="418"/>
      <c r="B118" s="335" t="s">
        <v>108</v>
      </c>
      <c r="C118" s="422" t="s">
        <v>216</v>
      </c>
      <c r="D118" s="409" t="s">
        <v>902</v>
      </c>
      <c r="E118" s="330" t="s">
        <v>865</v>
      </c>
      <c r="F118" s="338" t="s">
        <v>52</v>
      </c>
      <c r="G118" s="338" t="s">
        <v>547</v>
      </c>
      <c r="H118" s="15">
        <v>1</v>
      </c>
      <c r="I118" s="412" t="s">
        <v>594</v>
      </c>
      <c r="J118" s="420"/>
    </row>
    <row r="119" spans="1:10" ht="78" customHeight="1">
      <c r="A119" s="418"/>
      <c r="B119" s="410" t="s">
        <v>30</v>
      </c>
      <c r="C119" s="422"/>
      <c r="D119" s="410"/>
      <c r="E119" s="14" t="s">
        <v>644</v>
      </c>
      <c r="F119" s="338" t="s">
        <v>73</v>
      </c>
      <c r="G119" s="338" t="s">
        <v>548</v>
      </c>
      <c r="H119" s="15">
        <v>1</v>
      </c>
      <c r="I119" s="413"/>
      <c r="J119" s="420"/>
    </row>
    <row r="120" spans="1:10" ht="45" customHeight="1">
      <c r="A120" s="418"/>
      <c r="B120" s="410"/>
      <c r="C120" s="422"/>
      <c r="D120" s="410"/>
      <c r="E120" s="14" t="s">
        <v>218</v>
      </c>
      <c r="F120" s="338" t="s">
        <v>73</v>
      </c>
      <c r="G120" s="338" t="s">
        <v>549</v>
      </c>
      <c r="H120" s="15">
        <v>1</v>
      </c>
      <c r="I120" s="413"/>
      <c r="J120" s="420"/>
    </row>
    <row r="121" spans="1:10" ht="45.75" customHeight="1">
      <c r="A121" s="418"/>
      <c r="B121" s="410" t="s">
        <v>38</v>
      </c>
      <c r="C121" s="422"/>
      <c r="D121" s="410"/>
      <c r="E121" s="14" t="s">
        <v>645</v>
      </c>
      <c r="F121" s="338" t="s">
        <v>104</v>
      </c>
      <c r="G121" s="338" t="s">
        <v>550</v>
      </c>
      <c r="H121" s="15">
        <v>1</v>
      </c>
      <c r="I121" s="413"/>
      <c r="J121" s="420"/>
    </row>
    <row r="122" spans="1:10" ht="42.75" customHeight="1" thickBot="1">
      <c r="A122" s="419"/>
      <c r="B122" s="411"/>
      <c r="C122" s="423"/>
      <c r="D122" s="411"/>
      <c r="E122" s="72" t="s">
        <v>219</v>
      </c>
      <c r="F122" s="73" t="s">
        <v>104</v>
      </c>
      <c r="G122" s="73" t="s">
        <v>551</v>
      </c>
      <c r="H122" s="73" t="s">
        <v>220</v>
      </c>
      <c r="I122" s="414"/>
      <c r="J122" s="421"/>
    </row>
    <row r="123" spans="1:10" ht="49.5" customHeight="1" thickBot="1">
      <c r="A123" s="415" t="s">
        <v>587</v>
      </c>
      <c r="B123" s="416"/>
      <c r="C123" s="416"/>
      <c r="D123" s="416"/>
      <c r="E123" s="416"/>
      <c r="F123" s="416"/>
      <c r="G123" s="416"/>
      <c r="H123" s="416"/>
      <c r="I123" s="416"/>
      <c r="J123" s="417"/>
    </row>
    <row r="124" spans="1:10" ht="62.25" customHeight="1">
      <c r="A124" s="117" t="s">
        <v>1</v>
      </c>
      <c r="B124" s="118" t="s">
        <v>2</v>
      </c>
      <c r="C124" s="118" t="s">
        <v>3</v>
      </c>
      <c r="D124" s="118" t="s">
        <v>4</v>
      </c>
      <c r="E124" s="118" t="s">
        <v>5</v>
      </c>
      <c r="F124" s="118" t="s">
        <v>6</v>
      </c>
      <c r="G124" s="119" t="s">
        <v>7</v>
      </c>
      <c r="H124" s="119" t="s">
        <v>8</v>
      </c>
      <c r="I124" s="118" t="s">
        <v>9</v>
      </c>
      <c r="J124" s="120" t="s">
        <v>11</v>
      </c>
    </row>
    <row r="125" spans="1:10" s="277" customFormat="1" ht="62.25" customHeight="1">
      <c r="A125" s="425" t="s">
        <v>131</v>
      </c>
      <c r="B125" s="405" t="s">
        <v>30</v>
      </c>
      <c r="C125" s="405" t="s">
        <v>132</v>
      </c>
      <c r="D125" s="430" t="s">
        <v>133</v>
      </c>
      <c r="E125" s="275" t="s">
        <v>908</v>
      </c>
      <c r="F125" s="275" t="s">
        <v>909</v>
      </c>
      <c r="G125" s="276">
        <v>43834</v>
      </c>
      <c r="H125" s="276">
        <v>44196</v>
      </c>
      <c r="I125" s="405" t="s">
        <v>630</v>
      </c>
      <c r="J125" s="427" t="s">
        <v>584</v>
      </c>
    </row>
    <row r="126" spans="1:10" ht="79.5" customHeight="1">
      <c r="A126" s="438"/>
      <c r="B126" s="406"/>
      <c r="C126" s="406"/>
      <c r="D126" s="431"/>
      <c r="E126" s="358" t="s">
        <v>629</v>
      </c>
      <c r="F126" s="9" t="s">
        <v>134</v>
      </c>
      <c r="G126" s="7">
        <v>43834</v>
      </c>
      <c r="H126" s="7">
        <v>44196</v>
      </c>
      <c r="I126" s="406"/>
      <c r="J126" s="428"/>
    </row>
    <row r="127" spans="1:10" ht="74.25" customHeight="1">
      <c r="A127" s="438"/>
      <c r="B127" s="406"/>
      <c r="C127" s="406"/>
      <c r="D127" s="431"/>
      <c r="E127" s="358" t="s">
        <v>135</v>
      </c>
      <c r="F127" s="9" t="s">
        <v>136</v>
      </c>
      <c r="G127" s="7">
        <v>43834</v>
      </c>
      <c r="H127" s="7">
        <v>44196</v>
      </c>
      <c r="I127" s="406"/>
      <c r="J127" s="428"/>
    </row>
    <row r="128" spans="1:10" ht="156" customHeight="1">
      <c r="A128" s="438"/>
      <c r="B128" s="406"/>
      <c r="C128" s="406"/>
      <c r="D128" s="431"/>
      <c r="E128" s="358" t="s">
        <v>137</v>
      </c>
      <c r="F128" s="9" t="s">
        <v>138</v>
      </c>
      <c r="G128" s="7">
        <v>43586</v>
      </c>
      <c r="H128" s="7">
        <v>44104</v>
      </c>
      <c r="I128" s="406"/>
      <c r="J128" s="428"/>
    </row>
    <row r="129" spans="1:10" ht="110.1" customHeight="1">
      <c r="A129" s="438"/>
      <c r="B129" s="406"/>
      <c r="C129" s="406"/>
      <c r="D129" s="431"/>
      <c r="E129" s="358" t="s">
        <v>907</v>
      </c>
      <c r="F129" s="9" t="s">
        <v>139</v>
      </c>
      <c r="G129" s="7">
        <v>43586</v>
      </c>
      <c r="H129" s="7">
        <v>44104</v>
      </c>
      <c r="I129" s="406"/>
      <c r="J129" s="428"/>
    </row>
    <row r="130" spans="1:10" ht="79.5" customHeight="1">
      <c r="A130" s="438"/>
      <c r="B130" s="406"/>
      <c r="C130" s="406"/>
      <c r="D130" s="437"/>
      <c r="E130" s="358" t="s">
        <v>631</v>
      </c>
      <c r="F130" s="9" t="s">
        <v>632</v>
      </c>
      <c r="G130" s="7">
        <v>43862</v>
      </c>
      <c r="H130" s="7">
        <v>43920</v>
      </c>
      <c r="I130" s="406"/>
      <c r="J130" s="428"/>
    </row>
    <row r="131" spans="1:10" ht="68.25" customHeight="1">
      <c r="A131" s="438"/>
      <c r="B131" s="426"/>
      <c r="C131" s="426"/>
      <c r="D131" s="333" t="s">
        <v>140</v>
      </c>
      <c r="E131" s="358" t="s">
        <v>1003</v>
      </c>
      <c r="F131" s="8" t="s">
        <v>1004</v>
      </c>
      <c r="G131" s="7">
        <v>43862</v>
      </c>
      <c r="H131" s="7">
        <v>44196</v>
      </c>
      <c r="I131" s="426"/>
      <c r="J131" s="428"/>
    </row>
    <row r="132" spans="1:10" ht="51" customHeight="1">
      <c r="A132" s="438"/>
      <c r="B132" s="3" t="s">
        <v>2</v>
      </c>
      <c r="C132" s="3" t="s">
        <v>3</v>
      </c>
      <c r="D132" s="3" t="s">
        <v>4</v>
      </c>
      <c r="E132" s="3" t="s">
        <v>46</v>
      </c>
      <c r="F132" s="3" t="s">
        <v>47</v>
      </c>
      <c r="G132" s="4" t="s">
        <v>48</v>
      </c>
      <c r="H132" s="4" t="s">
        <v>49</v>
      </c>
      <c r="I132" s="3" t="s">
        <v>9</v>
      </c>
      <c r="J132" s="428"/>
    </row>
    <row r="133" spans="1:10" ht="66" customHeight="1">
      <c r="A133" s="438"/>
      <c r="B133" s="430" t="s">
        <v>30</v>
      </c>
      <c r="C133" s="405" t="s">
        <v>132</v>
      </c>
      <c r="D133" s="436" t="s">
        <v>133</v>
      </c>
      <c r="E133" s="333" t="s">
        <v>141</v>
      </c>
      <c r="F133" s="333" t="s">
        <v>51</v>
      </c>
      <c r="G133" s="5" t="s">
        <v>522</v>
      </c>
      <c r="H133" s="6">
        <v>1</v>
      </c>
      <c r="I133" s="410" t="s">
        <v>630</v>
      </c>
      <c r="J133" s="428"/>
    </row>
    <row r="134" spans="1:10" ht="66" customHeight="1">
      <c r="A134" s="438"/>
      <c r="B134" s="431"/>
      <c r="C134" s="406"/>
      <c r="D134" s="436"/>
      <c r="E134" s="333" t="s">
        <v>142</v>
      </c>
      <c r="F134" s="333" t="s">
        <v>51</v>
      </c>
      <c r="G134" s="5" t="s">
        <v>523</v>
      </c>
      <c r="H134" s="6">
        <v>1</v>
      </c>
      <c r="I134" s="410"/>
      <c r="J134" s="428"/>
    </row>
    <row r="135" spans="1:10" ht="66" customHeight="1">
      <c r="A135" s="438"/>
      <c r="B135" s="431"/>
      <c r="C135" s="406"/>
      <c r="D135" s="436"/>
      <c r="E135" s="333" t="s">
        <v>143</v>
      </c>
      <c r="F135" s="333" t="s">
        <v>52</v>
      </c>
      <c r="G135" s="5" t="s">
        <v>524</v>
      </c>
      <c r="H135" s="6">
        <v>1</v>
      </c>
      <c r="I135" s="410"/>
      <c r="J135" s="428"/>
    </row>
    <row r="136" spans="1:10" ht="66" customHeight="1">
      <c r="A136" s="438"/>
      <c r="B136" s="431"/>
      <c r="C136" s="406"/>
      <c r="D136" s="436"/>
      <c r="E136" s="333" t="s">
        <v>724</v>
      </c>
      <c r="F136" s="333" t="s">
        <v>52</v>
      </c>
      <c r="G136" s="5" t="s">
        <v>525</v>
      </c>
      <c r="H136" s="6">
        <v>1</v>
      </c>
      <c r="I136" s="410"/>
      <c r="J136" s="428"/>
    </row>
    <row r="137" spans="1:10" ht="66" customHeight="1">
      <c r="A137" s="438"/>
      <c r="B137" s="431"/>
      <c r="C137" s="406"/>
      <c r="D137" s="436"/>
      <c r="E137" s="333" t="s">
        <v>144</v>
      </c>
      <c r="F137" s="333" t="s">
        <v>51</v>
      </c>
      <c r="G137" s="5" t="s">
        <v>526</v>
      </c>
      <c r="H137" s="6">
        <v>1</v>
      </c>
      <c r="I137" s="410"/>
      <c r="J137" s="428"/>
    </row>
    <row r="138" spans="1:10" ht="66" customHeight="1" thickBot="1">
      <c r="A138" s="439"/>
      <c r="B138" s="432"/>
      <c r="C138" s="406"/>
      <c r="D138" s="337" t="s">
        <v>140</v>
      </c>
      <c r="E138" s="337" t="s">
        <v>145</v>
      </c>
      <c r="F138" s="337" t="s">
        <v>51</v>
      </c>
      <c r="G138" s="5" t="s">
        <v>527</v>
      </c>
      <c r="H138" s="130">
        <v>1</v>
      </c>
      <c r="I138" s="405"/>
      <c r="J138" s="429"/>
    </row>
    <row r="139" spans="1:10" ht="48" customHeight="1" thickBot="1">
      <c r="A139" s="415" t="s">
        <v>591</v>
      </c>
      <c r="B139" s="416"/>
      <c r="C139" s="416"/>
      <c r="D139" s="416"/>
      <c r="E139" s="416"/>
      <c r="F139" s="416"/>
      <c r="G139" s="416"/>
      <c r="H139" s="416"/>
      <c r="I139" s="416"/>
      <c r="J139" s="417"/>
    </row>
    <row r="140" spans="1:10" ht="66" customHeight="1">
      <c r="A140" s="117" t="s">
        <v>1</v>
      </c>
      <c r="B140" s="118" t="s">
        <v>2</v>
      </c>
      <c r="C140" s="118" t="s">
        <v>3</v>
      </c>
      <c r="D140" s="118" t="s">
        <v>4</v>
      </c>
      <c r="E140" s="118" t="s">
        <v>5</v>
      </c>
      <c r="F140" s="118" t="s">
        <v>6</v>
      </c>
      <c r="G140" s="119" t="s">
        <v>7</v>
      </c>
      <c r="H140" s="119" t="s">
        <v>8</v>
      </c>
      <c r="I140" s="118" t="s">
        <v>9</v>
      </c>
      <c r="J140" s="120" t="s">
        <v>11</v>
      </c>
    </row>
    <row r="141" spans="1:10" ht="66" customHeight="1">
      <c r="A141" s="424" t="s">
        <v>194</v>
      </c>
      <c r="B141" s="410" t="s">
        <v>38</v>
      </c>
      <c r="C141" s="405" t="s">
        <v>191</v>
      </c>
      <c r="D141" s="405" t="s">
        <v>98</v>
      </c>
      <c r="E141" s="8" t="s">
        <v>192</v>
      </c>
      <c r="F141" s="1" t="s">
        <v>193</v>
      </c>
      <c r="G141" s="7">
        <v>43891</v>
      </c>
      <c r="H141" s="7">
        <v>44196.999305555553</v>
      </c>
      <c r="I141" s="405" t="s">
        <v>194</v>
      </c>
      <c r="J141" s="420" t="s">
        <v>583</v>
      </c>
    </row>
    <row r="142" spans="1:10" ht="66" customHeight="1">
      <c r="A142" s="424"/>
      <c r="B142" s="410"/>
      <c r="C142" s="406"/>
      <c r="D142" s="406"/>
      <c r="E142" s="8" t="s">
        <v>195</v>
      </c>
      <c r="F142" s="1" t="s">
        <v>196</v>
      </c>
      <c r="G142" s="7">
        <v>43891</v>
      </c>
      <c r="H142" s="7">
        <v>44196.999305555553</v>
      </c>
      <c r="I142" s="406"/>
      <c r="J142" s="420"/>
    </row>
    <row r="143" spans="1:10" ht="102" customHeight="1">
      <c r="A143" s="424"/>
      <c r="B143" s="410"/>
      <c r="C143" s="406"/>
      <c r="D143" s="406"/>
      <c r="E143" s="1" t="s">
        <v>197</v>
      </c>
      <c r="F143" s="1" t="s">
        <v>197</v>
      </c>
      <c r="G143" s="7">
        <v>43922</v>
      </c>
      <c r="H143" s="7">
        <v>44196.999305555553</v>
      </c>
      <c r="I143" s="406"/>
      <c r="J143" s="420"/>
    </row>
    <row r="144" spans="1:10" ht="66" customHeight="1">
      <c r="A144" s="424"/>
      <c r="B144" s="405" t="s">
        <v>30</v>
      </c>
      <c r="C144" s="406"/>
      <c r="D144" s="406"/>
      <c r="E144" s="8" t="s">
        <v>198</v>
      </c>
      <c r="F144" s="1" t="s">
        <v>198</v>
      </c>
      <c r="G144" s="5">
        <v>43862</v>
      </c>
      <c r="H144" s="5">
        <v>44196</v>
      </c>
      <c r="I144" s="406"/>
      <c r="J144" s="420"/>
    </row>
    <row r="145" spans="1:10" ht="66" customHeight="1">
      <c r="A145" s="424"/>
      <c r="B145" s="406"/>
      <c r="C145" s="406"/>
      <c r="D145" s="406"/>
      <c r="E145" s="1" t="s">
        <v>199</v>
      </c>
      <c r="F145" s="1" t="s">
        <v>199</v>
      </c>
      <c r="G145" s="5">
        <v>44105</v>
      </c>
      <c r="H145" s="5">
        <v>44196</v>
      </c>
      <c r="I145" s="406"/>
      <c r="J145" s="420"/>
    </row>
    <row r="146" spans="1:10" ht="66" customHeight="1">
      <c r="A146" s="424"/>
      <c r="B146" s="426"/>
      <c r="C146" s="426"/>
      <c r="D146" s="426"/>
      <c r="E146" s="1" t="s">
        <v>200</v>
      </c>
      <c r="F146" s="1" t="s">
        <v>200</v>
      </c>
      <c r="G146" s="17">
        <v>43831</v>
      </c>
      <c r="H146" s="17">
        <v>44196</v>
      </c>
      <c r="I146" s="426"/>
      <c r="J146" s="420"/>
    </row>
    <row r="147" spans="1:10" ht="54" customHeight="1">
      <c r="A147" s="424"/>
      <c r="B147" s="3" t="s">
        <v>2</v>
      </c>
      <c r="C147" s="3" t="s">
        <v>3</v>
      </c>
      <c r="D147" s="3" t="s">
        <v>4</v>
      </c>
      <c r="E147" s="3" t="s">
        <v>46</v>
      </c>
      <c r="F147" s="3" t="s">
        <v>47</v>
      </c>
      <c r="G147" s="4" t="s">
        <v>48</v>
      </c>
      <c r="H147" s="4" t="s">
        <v>49</v>
      </c>
      <c r="I147" s="3" t="s">
        <v>9</v>
      </c>
      <c r="J147" s="420"/>
    </row>
    <row r="148" spans="1:10" ht="117" customHeight="1" thickBot="1">
      <c r="A148" s="425"/>
      <c r="B148" s="337" t="s">
        <v>38</v>
      </c>
      <c r="C148" s="347" t="s">
        <v>1038</v>
      </c>
      <c r="D148" s="337" t="s">
        <v>98</v>
      </c>
      <c r="E148" s="137" t="s">
        <v>201</v>
      </c>
      <c r="F148" s="137" t="s">
        <v>51</v>
      </c>
      <c r="G148" s="137" t="s">
        <v>544</v>
      </c>
      <c r="H148" s="138">
        <v>1</v>
      </c>
      <c r="I148" s="140" t="s">
        <v>194</v>
      </c>
      <c r="J148" s="427"/>
    </row>
    <row r="149" spans="1:10" ht="44.25" customHeight="1" thickBot="1">
      <c r="A149" s="415" t="s">
        <v>0</v>
      </c>
      <c r="B149" s="416"/>
      <c r="C149" s="416"/>
      <c r="D149" s="416"/>
      <c r="E149" s="416"/>
      <c r="F149" s="416"/>
      <c r="G149" s="416"/>
      <c r="H149" s="416"/>
      <c r="I149" s="416"/>
      <c r="J149" s="417"/>
    </row>
    <row r="150" spans="1:10" ht="60.75" customHeight="1">
      <c r="A150" s="117" t="s">
        <v>1</v>
      </c>
      <c r="B150" s="118" t="s">
        <v>2</v>
      </c>
      <c r="C150" s="118" t="s">
        <v>3</v>
      </c>
      <c r="D150" s="118" t="s">
        <v>4</v>
      </c>
      <c r="E150" s="118" t="s">
        <v>5</v>
      </c>
      <c r="F150" s="118" t="s">
        <v>6</v>
      </c>
      <c r="G150" s="119" t="s">
        <v>7</v>
      </c>
      <c r="H150" s="119" t="s">
        <v>8</v>
      </c>
      <c r="I150" s="118" t="s">
        <v>9</v>
      </c>
      <c r="J150" s="120" t="s">
        <v>11</v>
      </c>
    </row>
    <row r="151" spans="1:10" ht="71.25" customHeight="1">
      <c r="A151" s="424" t="s">
        <v>12</v>
      </c>
      <c r="B151" s="405" t="s">
        <v>108</v>
      </c>
      <c r="C151" s="405" t="s">
        <v>13</v>
      </c>
      <c r="D151" s="410" t="s">
        <v>14</v>
      </c>
      <c r="E151" s="1" t="s">
        <v>611</v>
      </c>
      <c r="F151" s="1" t="s">
        <v>612</v>
      </c>
      <c r="G151" s="2">
        <v>43831</v>
      </c>
      <c r="H151" s="2">
        <v>43921</v>
      </c>
      <c r="I151" s="422" t="s">
        <v>15</v>
      </c>
      <c r="J151" s="427" t="s">
        <v>583</v>
      </c>
    </row>
    <row r="152" spans="1:10" ht="71.25" customHeight="1">
      <c r="A152" s="424"/>
      <c r="B152" s="406"/>
      <c r="C152" s="406"/>
      <c r="D152" s="410"/>
      <c r="E152" s="1" t="s">
        <v>16</v>
      </c>
      <c r="F152" s="1" t="s">
        <v>17</v>
      </c>
      <c r="G152" s="2">
        <v>43831</v>
      </c>
      <c r="H152" s="2">
        <v>43861</v>
      </c>
      <c r="I152" s="422"/>
      <c r="J152" s="428"/>
    </row>
    <row r="153" spans="1:10" ht="71.25" customHeight="1">
      <c r="A153" s="424"/>
      <c r="B153" s="426"/>
      <c r="C153" s="406"/>
      <c r="D153" s="410"/>
      <c r="E153" s="1" t="s">
        <v>18</v>
      </c>
      <c r="F153" s="1" t="s">
        <v>19</v>
      </c>
      <c r="G153" s="2">
        <v>43831</v>
      </c>
      <c r="H153" s="2">
        <v>43951</v>
      </c>
      <c r="I153" s="422"/>
      <c r="J153" s="428"/>
    </row>
    <row r="154" spans="1:10" ht="71.25" customHeight="1">
      <c r="A154" s="424"/>
      <c r="B154" s="405" t="s">
        <v>30</v>
      </c>
      <c r="C154" s="406"/>
      <c r="D154" s="410"/>
      <c r="E154" s="1" t="s">
        <v>20</v>
      </c>
      <c r="F154" s="1" t="s">
        <v>21</v>
      </c>
      <c r="G154" s="2">
        <v>43831</v>
      </c>
      <c r="H154" s="2">
        <v>44012</v>
      </c>
      <c r="I154" s="422"/>
      <c r="J154" s="428"/>
    </row>
    <row r="155" spans="1:10" ht="71.25" customHeight="1">
      <c r="A155" s="424"/>
      <c r="B155" s="406"/>
      <c r="C155" s="406"/>
      <c r="D155" s="410"/>
      <c r="E155" s="1" t="s">
        <v>22</v>
      </c>
      <c r="F155" s="1" t="s">
        <v>21</v>
      </c>
      <c r="G155" s="2">
        <v>44013</v>
      </c>
      <c r="H155" s="2">
        <v>44196</v>
      </c>
      <c r="I155" s="422"/>
      <c r="J155" s="428"/>
    </row>
    <row r="156" spans="1:10" ht="71.25" customHeight="1">
      <c r="A156" s="424"/>
      <c r="B156" s="406"/>
      <c r="C156" s="406"/>
      <c r="D156" s="410"/>
      <c r="E156" s="1" t="s">
        <v>23</v>
      </c>
      <c r="F156" s="1" t="s">
        <v>24</v>
      </c>
      <c r="G156" s="2">
        <v>43831</v>
      </c>
      <c r="H156" s="2">
        <v>43861</v>
      </c>
      <c r="I156" s="422"/>
      <c r="J156" s="428"/>
    </row>
    <row r="157" spans="1:10" ht="71.25" customHeight="1">
      <c r="A157" s="424"/>
      <c r="B157" s="426"/>
      <c r="C157" s="406"/>
      <c r="D157" s="410"/>
      <c r="E157" s="1" t="s">
        <v>613</v>
      </c>
      <c r="F157" s="1" t="s">
        <v>25</v>
      </c>
      <c r="G157" s="2">
        <v>43862</v>
      </c>
      <c r="H157" s="2">
        <v>43921</v>
      </c>
      <c r="I157" s="422"/>
      <c r="J157" s="428"/>
    </row>
    <row r="158" spans="1:10" ht="71.25" customHeight="1">
      <c r="A158" s="424"/>
      <c r="B158" s="335" t="s">
        <v>108</v>
      </c>
      <c r="C158" s="406"/>
      <c r="D158" s="410"/>
      <c r="E158" s="1" t="s">
        <v>26</v>
      </c>
      <c r="F158" s="1" t="s">
        <v>27</v>
      </c>
      <c r="G158" s="2">
        <v>43862</v>
      </c>
      <c r="H158" s="2">
        <v>43921</v>
      </c>
      <c r="I158" s="422"/>
      <c r="J158" s="428"/>
    </row>
    <row r="159" spans="1:10" ht="71.25" customHeight="1">
      <c r="A159" s="424"/>
      <c r="B159" s="371" t="s">
        <v>30</v>
      </c>
      <c r="C159" s="406"/>
      <c r="D159" s="410"/>
      <c r="E159" s="1" t="s">
        <v>28</v>
      </c>
      <c r="F159" s="1" t="s">
        <v>29</v>
      </c>
      <c r="G159" s="2">
        <v>43831</v>
      </c>
      <c r="H159" s="2">
        <v>44196</v>
      </c>
      <c r="I159" s="422"/>
      <c r="J159" s="428"/>
    </row>
    <row r="160" spans="1:10" ht="71.25" customHeight="1">
      <c r="A160" s="424"/>
      <c r="B160" s="405" t="s">
        <v>30</v>
      </c>
      <c r="C160" s="406"/>
      <c r="D160" s="410" t="s">
        <v>31</v>
      </c>
      <c r="E160" s="1" t="s">
        <v>32</v>
      </c>
      <c r="F160" s="1" t="s">
        <v>33</v>
      </c>
      <c r="G160" s="2">
        <v>43831</v>
      </c>
      <c r="H160" s="2">
        <v>44196</v>
      </c>
      <c r="I160" s="422"/>
      <c r="J160" s="428"/>
    </row>
    <row r="161" spans="1:10" ht="71.25" customHeight="1">
      <c r="A161" s="424"/>
      <c r="B161" s="406"/>
      <c r="C161" s="406"/>
      <c r="D161" s="410"/>
      <c r="E161" s="1" t="s">
        <v>34</v>
      </c>
      <c r="F161" s="1" t="s">
        <v>35</v>
      </c>
      <c r="G161" s="2">
        <v>43831</v>
      </c>
      <c r="H161" s="2">
        <v>44196</v>
      </c>
      <c r="I161" s="422"/>
      <c r="J161" s="428"/>
    </row>
    <row r="162" spans="1:10" ht="71.25" customHeight="1">
      <c r="A162" s="424"/>
      <c r="B162" s="406"/>
      <c r="C162" s="406"/>
      <c r="D162" s="410"/>
      <c r="E162" s="1" t="s">
        <v>36</v>
      </c>
      <c r="F162" s="1" t="s">
        <v>37</v>
      </c>
      <c r="G162" s="2">
        <v>43831</v>
      </c>
      <c r="H162" s="2">
        <v>44196</v>
      </c>
      <c r="I162" s="422"/>
      <c r="J162" s="428"/>
    </row>
    <row r="163" spans="1:10" ht="71.25" customHeight="1">
      <c r="A163" s="424"/>
      <c r="B163" s="426"/>
      <c r="C163" s="406"/>
      <c r="D163" s="410"/>
      <c r="E163" s="1" t="s">
        <v>614</v>
      </c>
      <c r="F163" s="1" t="s">
        <v>614</v>
      </c>
      <c r="G163" s="2">
        <v>43891</v>
      </c>
      <c r="H163" s="2">
        <v>44196</v>
      </c>
      <c r="I163" s="422"/>
      <c r="J163" s="428"/>
    </row>
    <row r="164" spans="1:10" ht="71.25" customHeight="1">
      <c r="A164" s="424"/>
      <c r="B164" s="335" t="s">
        <v>38</v>
      </c>
      <c r="C164" s="406"/>
      <c r="D164" s="410"/>
      <c r="E164" s="1" t="s">
        <v>39</v>
      </c>
      <c r="F164" s="1" t="s">
        <v>39</v>
      </c>
      <c r="G164" s="2">
        <v>43831</v>
      </c>
      <c r="H164" s="2">
        <v>44196</v>
      </c>
      <c r="I164" s="422"/>
      <c r="J164" s="428"/>
    </row>
    <row r="165" spans="1:10" ht="71.25" customHeight="1">
      <c r="A165" s="424"/>
      <c r="B165" s="335" t="s">
        <v>30</v>
      </c>
      <c r="C165" s="406"/>
      <c r="D165" s="405" t="s">
        <v>40</v>
      </c>
      <c r="E165" s="1" t="s">
        <v>41</v>
      </c>
      <c r="F165" s="1" t="s">
        <v>41</v>
      </c>
      <c r="G165" s="2">
        <v>43922</v>
      </c>
      <c r="H165" s="2">
        <v>44196</v>
      </c>
      <c r="I165" s="422"/>
      <c r="J165" s="428"/>
    </row>
    <row r="166" spans="1:10" ht="71.25" customHeight="1">
      <c r="A166" s="424"/>
      <c r="B166" s="405" t="s">
        <v>108</v>
      </c>
      <c r="C166" s="406"/>
      <c r="D166" s="406"/>
      <c r="E166" s="1" t="s">
        <v>615</v>
      </c>
      <c r="F166" s="1" t="s">
        <v>615</v>
      </c>
      <c r="G166" s="2">
        <v>43862</v>
      </c>
      <c r="H166" s="393">
        <v>43994</v>
      </c>
      <c r="I166" s="422"/>
      <c r="J166" s="428"/>
    </row>
    <row r="167" spans="1:10" ht="71.25" customHeight="1">
      <c r="A167" s="424"/>
      <c r="B167" s="426"/>
      <c r="C167" s="406"/>
      <c r="D167" s="406"/>
      <c r="E167" s="404" t="s">
        <v>1051</v>
      </c>
      <c r="F167" s="404" t="s">
        <v>1051</v>
      </c>
      <c r="G167" s="393">
        <v>44123</v>
      </c>
      <c r="H167" s="2">
        <v>44196</v>
      </c>
      <c r="I167" s="422"/>
      <c r="J167" s="428"/>
    </row>
    <row r="168" spans="1:10" ht="71.25" customHeight="1">
      <c r="A168" s="424"/>
      <c r="B168" s="405" t="s">
        <v>30</v>
      </c>
      <c r="C168" s="406"/>
      <c r="D168" s="406"/>
      <c r="E168" s="1" t="s">
        <v>42</v>
      </c>
      <c r="F168" s="1" t="s">
        <v>43</v>
      </c>
      <c r="G168" s="2">
        <v>44013</v>
      </c>
      <c r="H168" s="2">
        <v>44196</v>
      </c>
      <c r="I168" s="422"/>
      <c r="J168" s="428"/>
    </row>
    <row r="169" spans="1:10" ht="71.25" customHeight="1">
      <c r="A169" s="424"/>
      <c r="B169" s="426"/>
      <c r="C169" s="406"/>
      <c r="D169" s="406"/>
      <c r="E169" s="1" t="s">
        <v>44</v>
      </c>
      <c r="F169" s="1" t="s">
        <v>44</v>
      </c>
      <c r="G169" s="2">
        <v>44013</v>
      </c>
      <c r="H169" s="2">
        <v>44196</v>
      </c>
      <c r="I169" s="422"/>
      <c r="J169" s="428"/>
    </row>
    <row r="170" spans="1:10" ht="71.25" customHeight="1">
      <c r="A170" s="424"/>
      <c r="B170" s="335" t="s">
        <v>108</v>
      </c>
      <c r="C170" s="406"/>
      <c r="D170" s="406"/>
      <c r="E170" s="1" t="s">
        <v>45</v>
      </c>
      <c r="F170" s="1" t="s">
        <v>45</v>
      </c>
      <c r="G170" s="2">
        <v>44013</v>
      </c>
      <c r="H170" s="2">
        <v>44196</v>
      </c>
      <c r="I170" s="422"/>
      <c r="J170" s="428"/>
    </row>
    <row r="171" spans="1:10" ht="60.75" customHeight="1">
      <c r="A171" s="424"/>
      <c r="B171" s="3" t="s">
        <v>2</v>
      </c>
      <c r="C171" s="3" t="s">
        <v>3</v>
      </c>
      <c r="D171" s="3" t="s">
        <v>4</v>
      </c>
      <c r="E171" s="3" t="s">
        <v>46</v>
      </c>
      <c r="F171" s="3" t="s">
        <v>47</v>
      </c>
      <c r="G171" s="4" t="s">
        <v>48</v>
      </c>
      <c r="H171" s="4" t="s">
        <v>49</v>
      </c>
      <c r="I171" s="3" t="s">
        <v>9</v>
      </c>
      <c r="J171" s="428"/>
    </row>
    <row r="172" spans="1:10" ht="59.25" customHeight="1">
      <c r="A172" s="424"/>
      <c r="B172" s="333" t="s">
        <v>108</v>
      </c>
      <c r="C172" s="436" t="s">
        <v>13</v>
      </c>
      <c r="D172" s="333" t="s">
        <v>14</v>
      </c>
      <c r="E172" s="333" t="s">
        <v>903</v>
      </c>
      <c r="F172" s="333" t="s">
        <v>51</v>
      </c>
      <c r="G172" s="5" t="s">
        <v>503</v>
      </c>
      <c r="H172" s="6">
        <v>1</v>
      </c>
      <c r="I172" s="436" t="s">
        <v>15</v>
      </c>
      <c r="J172" s="428"/>
    </row>
    <row r="173" spans="1:10" ht="59.25" customHeight="1">
      <c r="A173" s="424"/>
      <c r="B173" s="333" t="s">
        <v>108</v>
      </c>
      <c r="C173" s="436"/>
      <c r="D173" s="436" t="s">
        <v>31</v>
      </c>
      <c r="E173" s="348" t="s">
        <v>1033</v>
      </c>
      <c r="F173" s="333" t="s">
        <v>52</v>
      </c>
      <c r="G173" s="5" t="s">
        <v>504</v>
      </c>
      <c r="H173" s="6">
        <v>0.9</v>
      </c>
      <c r="I173" s="436"/>
      <c r="J173" s="428"/>
    </row>
    <row r="174" spans="1:10" ht="59.25" customHeight="1">
      <c r="A174" s="424"/>
      <c r="B174" s="333" t="s">
        <v>30</v>
      </c>
      <c r="C174" s="436"/>
      <c r="D174" s="436"/>
      <c r="E174" s="333" t="s">
        <v>50</v>
      </c>
      <c r="F174" s="333" t="s">
        <v>51</v>
      </c>
      <c r="G174" s="5" t="s">
        <v>505</v>
      </c>
      <c r="H174" s="6">
        <v>1</v>
      </c>
      <c r="I174" s="436"/>
      <c r="J174" s="428"/>
    </row>
    <row r="175" spans="1:10" ht="59.25" customHeight="1" thickBot="1">
      <c r="A175" s="455"/>
      <c r="B175" s="334" t="s">
        <v>108</v>
      </c>
      <c r="C175" s="453"/>
      <c r="D175" s="334" t="s">
        <v>53</v>
      </c>
      <c r="E175" s="334" t="s">
        <v>904</v>
      </c>
      <c r="F175" s="334" t="s">
        <v>51</v>
      </c>
      <c r="G175" s="273" t="s">
        <v>506</v>
      </c>
      <c r="H175" s="274">
        <v>1</v>
      </c>
      <c r="I175" s="453"/>
      <c r="J175" s="429"/>
    </row>
    <row r="176" spans="1:10" ht="44.25" customHeight="1">
      <c r="A176" s="448" t="s">
        <v>979</v>
      </c>
      <c r="B176" s="449"/>
      <c r="C176" s="449"/>
      <c r="D176" s="449"/>
      <c r="E176" s="449"/>
      <c r="F176" s="449"/>
      <c r="G176" s="449"/>
      <c r="H176" s="449"/>
      <c r="I176" s="449"/>
      <c r="J176" s="450"/>
    </row>
    <row r="177" spans="1:10" ht="110.1" customHeight="1" thickBot="1">
      <c r="A177" s="360" t="s">
        <v>980</v>
      </c>
      <c r="B177" s="334" t="s">
        <v>38</v>
      </c>
      <c r="C177" s="334" t="s">
        <v>13</v>
      </c>
      <c r="D177" s="334" t="s">
        <v>53</v>
      </c>
      <c r="E177" s="334" t="s">
        <v>978</v>
      </c>
      <c r="F177" s="334" t="s">
        <v>978</v>
      </c>
      <c r="G177" s="359">
        <v>43831</v>
      </c>
      <c r="H177" s="359">
        <v>44196</v>
      </c>
      <c r="I177" s="343" t="s">
        <v>376</v>
      </c>
      <c r="J177" s="361" t="s">
        <v>583</v>
      </c>
    </row>
  </sheetData>
  <sheetProtection algorithmName="SHA-512" hashValue="IfOxGlXT+B2+Sgv9up81MR6FbThLempsxqct90rPpqdbqWxt8kwkOhrt78EKvaBbFQ9LfL7oxUBduAvuMMzXXw==" saltValue="gkxDKNnCQOgV9K9eycsULQ==" spinCount="100000" sheet="1" objects="1" scenarios="1"/>
  <mergeCells count="116">
    <mergeCell ref="B144:B146"/>
    <mergeCell ref="B151:B153"/>
    <mergeCell ref="B154:B157"/>
    <mergeCell ref="B160:B163"/>
    <mergeCell ref="B166:B167"/>
    <mergeCell ref="B168:B169"/>
    <mergeCell ref="A176:J176"/>
    <mergeCell ref="D2:F4"/>
    <mergeCell ref="I172:I175"/>
    <mergeCell ref="D173:D174"/>
    <mergeCell ref="A6:J6"/>
    <mergeCell ref="A8:A26"/>
    <mergeCell ref="C8:C15"/>
    <mergeCell ref="J8:J26"/>
    <mergeCell ref="A149:J149"/>
    <mergeCell ref="A151:A175"/>
    <mergeCell ref="D151:D159"/>
    <mergeCell ref="I151:I170"/>
    <mergeCell ref="J151:J175"/>
    <mergeCell ref="D160:D164"/>
    <mergeCell ref="C172:C175"/>
    <mergeCell ref="D22:D23"/>
    <mergeCell ref="C17:C26"/>
    <mergeCell ref="B8:B15"/>
    <mergeCell ref="A46:J46"/>
    <mergeCell ref="A48:A63"/>
    <mergeCell ref="B48:B57"/>
    <mergeCell ref="C48:C57"/>
    <mergeCell ref="A27:J27"/>
    <mergeCell ref="C133:C138"/>
    <mergeCell ref="A29:A42"/>
    <mergeCell ref="C29:C38"/>
    <mergeCell ref="D29:D32"/>
    <mergeCell ref="I29:I38"/>
    <mergeCell ref="J29:J42"/>
    <mergeCell ref="D33:D37"/>
    <mergeCell ref="C40:C45"/>
    <mergeCell ref="I40:I45"/>
    <mergeCell ref="A123:J123"/>
    <mergeCell ref="B105:B108"/>
    <mergeCell ref="C105:C108"/>
    <mergeCell ref="D105:D108"/>
    <mergeCell ref="J105:J111"/>
    <mergeCell ref="B110:B111"/>
    <mergeCell ref="C110:C111"/>
    <mergeCell ref="D110:D111"/>
    <mergeCell ref="I105:I108"/>
    <mergeCell ref="D48:D53"/>
    <mergeCell ref="I48:I57"/>
    <mergeCell ref="J48:J63"/>
    <mergeCell ref="D54:D57"/>
    <mergeCell ref="C59:C63"/>
    <mergeCell ref="I59:I63"/>
    <mergeCell ref="D60:D62"/>
    <mergeCell ref="D99:D102"/>
    <mergeCell ref="I99:I102"/>
    <mergeCell ref="C77:C85"/>
    <mergeCell ref="I77:I85"/>
    <mergeCell ref="A64:J64"/>
    <mergeCell ref="A66:A85"/>
    <mergeCell ref="C66:C75"/>
    <mergeCell ref="D66:D70"/>
    <mergeCell ref="I66:I75"/>
    <mergeCell ref="J66:J85"/>
    <mergeCell ref="D71:D73"/>
    <mergeCell ref="D74:D75"/>
    <mergeCell ref="D78:D81"/>
    <mergeCell ref="D82:D84"/>
    <mergeCell ref="B133:B138"/>
    <mergeCell ref="C91:C94"/>
    <mergeCell ref="I91:I94"/>
    <mergeCell ref="B92:B94"/>
    <mergeCell ref="D92:D94"/>
    <mergeCell ref="A86:J86"/>
    <mergeCell ref="A88:A94"/>
    <mergeCell ref="B88:B89"/>
    <mergeCell ref="C88:C89"/>
    <mergeCell ref="D88:D89"/>
    <mergeCell ref="I88:I89"/>
    <mergeCell ref="J88:J94"/>
    <mergeCell ref="A103:J103"/>
    <mergeCell ref="A105:A111"/>
    <mergeCell ref="D133:D137"/>
    <mergeCell ref="I133:I138"/>
    <mergeCell ref="D125:D130"/>
    <mergeCell ref="C125:C131"/>
    <mergeCell ref="A125:A138"/>
    <mergeCell ref="I125:I131"/>
    <mergeCell ref="A95:J95"/>
    <mergeCell ref="A97:A102"/>
    <mergeCell ref="J97:J102"/>
    <mergeCell ref="C99:C102"/>
    <mergeCell ref="C151:C170"/>
    <mergeCell ref="D165:D170"/>
    <mergeCell ref="I110:I111"/>
    <mergeCell ref="D118:D122"/>
    <mergeCell ref="I118:I122"/>
    <mergeCell ref="B119:B120"/>
    <mergeCell ref="B121:B122"/>
    <mergeCell ref="A112:J112"/>
    <mergeCell ref="A114:A122"/>
    <mergeCell ref="B114:B116"/>
    <mergeCell ref="C114:C116"/>
    <mergeCell ref="D114:D116"/>
    <mergeCell ref="I114:I116"/>
    <mergeCell ref="J114:J122"/>
    <mergeCell ref="C118:C122"/>
    <mergeCell ref="A139:J139"/>
    <mergeCell ref="A141:A148"/>
    <mergeCell ref="C141:C146"/>
    <mergeCell ref="D141:D146"/>
    <mergeCell ref="I141:I146"/>
    <mergeCell ref="J141:J148"/>
    <mergeCell ref="B141:B143"/>
    <mergeCell ref="J125:J138"/>
    <mergeCell ref="B125:B131"/>
  </mergeCells>
  <phoneticPr fontId="49" type="noConversion"/>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theme="4" tint="0.39997558519241921"/>
  </sheetPr>
  <dimension ref="B1:H27"/>
  <sheetViews>
    <sheetView showGridLines="0" zoomScale="70" zoomScaleNormal="70" workbookViewId="0">
      <selection activeCell="D21" sqref="D21"/>
    </sheetView>
  </sheetViews>
  <sheetFormatPr baseColWidth="10" defaultRowHeight="15"/>
  <cols>
    <col min="1" max="1" width="2" customWidth="1"/>
    <col min="2" max="2" width="21" customWidth="1"/>
    <col min="3" max="3" width="41.7109375" customWidth="1"/>
    <col min="4" max="4" width="68.7109375" customWidth="1"/>
    <col min="5" max="5" width="35.5703125" customWidth="1"/>
    <col min="6" max="6" width="36.7109375" customWidth="1"/>
    <col min="7" max="7" width="36.5703125" customWidth="1"/>
    <col min="8" max="8" width="14.85546875" customWidth="1"/>
  </cols>
  <sheetData>
    <row r="1" spans="2:8" ht="4.5" customHeight="1" thickBot="1"/>
    <row r="2" spans="2:8">
      <c r="B2" s="143"/>
      <c r="C2" s="160"/>
      <c r="D2" s="160"/>
      <c r="E2" s="160"/>
      <c r="F2" s="160"/>
      <c r="G2" s="160"/>
      <c r="H2" s="161"/>
    </row>
    <row r="3" spans="2:8">
      <c r="B3" s="162"/>
      <c r="C3" s="163"/>
      <c r="D3" s="163"/>
      <c r="E3" s="163"/>
      <c r="F3" s="163"/>
      <c r="G3" s="163"/>
      <c r="H3" s="164"/>
    </row>
    <row r="4" spans="2:8" ht="15" customHeight="1">
      <c r="B4" s="162"/>
      <c r="C4" s="163"/>
      <c r="D4" s="599" t="s">
        <v>577</v>
      </c>
      <c r="E4" s="599"/>
      <c r="F4" s="599"/>
      <c r="G4" s="163"/>
      <c r="H4" s="164"/>
    </row>
    <row r="5" spans="2:8" ht="15" customHeight="1">
      <c r="B5" s="162"/>
      <c r="C5" s="163"/>
      <c r="D5" s="599"/>
      <c r="E5" s="599"/>
      <c r="F5" s="599"/>
      <c r="G5" s="163"/>
      <c r="H5" s="164"/>
    </row>
    <row r="6" spans="2:8" ht="15" customHeight="1">
      <c r="B6" s="162"/>
      <c r="C6" s="163"/>
      <c r="D6" s="599"/>
      <c r="E6" s="599"/>
      <c r="F6" s="599"/>
      <c r="G6" s="163"/>
      <c r="H6" s="164"/>
    </row>
    <row r="7" spans="2:8" ht="15" customHeight="1">
      <c r="B7" s="162"/>
      <c r="C7" s="163"/>
      <c r="D7" s="599"/>
      <c r="E7" s="599"/>
      <c r="F7" s="599"/>
      <c r="G7" s="163"/>
      <c r="H7" s="164"/>
    </row>
    <row r="8" spans="2:8" ht="15" customHeight="1">
      <c r="B8" s="162"/>
      <c r="C8" s="163"/>
      <c r="D8" s="599"/>
      <c r="E8" s="599"/>
      <c r="F8" s="599"/>
      <c r="G8" s="163"/>
      <c r="H8" s="164"/>
    </row>
    <row r="9" spans="2:8" ht="15" customHeight="1">
      <c r="B9" s="162"/>
      <c r="C9" s="163"/>
      <c r="D9" s="205"/>
      <c r="E9" s="205"/>
      <c r="F9" s="163"/>
      <c r="G9" s="163"/>
      <c r="H9" s="164"/>
    </row>
    <row r="10" spans="2:8" ht="15.75" thickBot="1">
      <c r="B10" s="162"/>
      <c r="C10" s="163"/>
      <c r="D10" s="163"/>
      <c r="E10" s="163"/>
      <c r="F10" s="163"/>
      <c r="G10" s="163"/>
      <c r="H10" s="164"/>
    </row>
    <row r="11" spans="2:8" ht="47.25" customHeight="1">
      <c r="B11" s="699" t="s">
        <v>552</v>
      </c>
      <c r="C11" s="701" t="s">
        <v>553</v>
      </c>
      <c r="D11" s="701"/>
      <c r="E11" s="701" t="s">
        <v>9</v>
      </c>
      <c r="F11" s="701" t="s">
        <v>554</v>
      </c>
      <c r="G11" s="701"/>
      <c r="H11" s="695" t="s">
        <v>11</v>
      </c>
    </row>
    <row r="12" spans="2:8" ht="15.75">
      <c r="B12" s="700"/>
      <c r="C12" s="702"/>
      <c r="D12" s="702"/>
      <c r="E12" s="702"/>
      <c r="F12" s="165" t="s">
        <v>555</v>
      </c>
      <c r="G12" s="165" t="s">
        <v>556</v>
      </c>
      <c r="H12" s="696"/>
    </row>
    <row r="13" spans="2:8" ht="123.75" customHeight="1">
      <c r="B13" s="167" t="s">
        <v>557</v>
      </c>
      <c r="C13" s="145">
        <v>1.1000000000000001</v>
      </c>
      <c r="D13" s="357" t="s">
        <v>558</v>
      </c>
      <c r="E13" s="145" t="s">
        <v>559</v>
      </c>
      <c r="F13" s="166">
        <v>43922</v>
      </c>
      <c r="G13" s="166">
        <v>44012</v>
      </c>
      <c r="H13" s="697" t="s">
        <v>583</v>
      </c>
    </row>
    <row r="14" spans="2:8" ht="123.75" customHeight="1">
      <c r="B14" s="693" t="s">
        <v>706</v>
      </c>
      <c r="C14" s="146">
        <v>2.1</v>
      </c>
      <c r="D14" s="351" t="s">
        <v>707</v>
      </c>
      <c r="E14" s="146" t="s">
        <v>560</v>
      </c>
      <c r="F14" s="148">
        <v>43865</v>
      </c>
      <c r="G14" s="148">
        <v>44196</v>
      </c>
      <c r="H14" s="697"/>
    </row>
    <row r="15" spans="2:8" ht="123.75" customHeight="1">
      <c r="B15" s="693"/>
      <c r="C15" s="145">
        <v>2.2000000000000002</v>
      </c>
      <c r="D15" s="357" t="s">
        <v>423</v>
      </c>
      <c r="E15" s="145" t="s">
        <v>425</v>
      </c>
      <c r="F15" s="144">
        <v>43952</v>
      </c>
      <c r="G15" s="144">
        <v>44165</v>
      </c>
      <c r="H15" s="697"/>
    </row>
    <row r="16" spans="2:8" ht="123.75" customHeight="1">
      <c r="B16" s="693" t="s">
        <v>561</v>
      </c>
      <c r="C16" s="145">
        <v>3.1</v>
      </c>
      <c r="D16" s="357" t="s">
        <v>419</v>
      </c>
      <c r="E16" s="145" t="s">
        <v>420</v>
      </c>
      <c r="F16" s="144">
        <v>43864</v>
      </c>
      <c r="G16" s="144" t="s">
        <v>421</v>
      </c>
      <c r="H16" s="697"/>
    </row>
    <row r="17" spans="2:8" ht="123.75" customHeight="1">
      <c r="B17" s="693"/>
      <c r="C17" s="145">
        <v>3.2</v>
      </c>
      <c r="D17" s="357" t="s">
        <v>562</v>
      </c>
      <c r="E17" s="145" t="s">
        <v>441</v>
      </c>
      <c r="F17" s="144">
        <v>43955</v>
      </c>
      <c r="G17" s="144">
        <v>43830</v>
      </c>
      <c r="H17" s="697"/>
    </row>
    <row r="18" spans="2:8" ht="123.75" customHeight="1">
      <c r="B18" s="693"/>
      <c r="C18" s="145">
        <v>3.3</v>
      </c>
      <c r="D18" s="357" t="s">
        <v>563</v>
      </c>
      <c r="E18" s="145" t="s">
        <v>162</v>
      </c>
      <c r="F18" s="144">
        <v>43832</v>
      </c>
      <c r="G18" s="144">
        <v>44196</v>
      </c>
      <c r="H18" s="697"/>
    </row>
    <row r="19" spans="2:8" ht="123.75" customHeight="1">
      <c r="B19" s="693"/>
      <c r="C19" s="145">
        <v>3.4</v>
      </c>
      <c r="D19" s="357" t="s">
        <v>564</v>
      </c>
      <c r="E19" s="145" t="s">
        <v>430</v>
      </c>
      <c r="F19" s="144">
        <v>43862</v>
      </c>
      <c r="G19" s="144">
        <v>44196</v>
      </c>
      <c r="H19" s="697"/>
    </row>
    <row r="20" spans="2:8" ht="123.75" customHeight="1">
      <c r="B20" s="693"/>
      <c r="C20" s="145">
        <v>4.2</v>
      </c>
      <c r="D20" s="357" t="s">
        <v>566</v>
      </c>
      <c r="E20" s="145" t="s">
        <v>559</v>
      </c>
      <c r="F20" s="144">
        <v>44104</v>
      </c>
      <c r="G20" s="144">
        <v>44165</v>
      </c>
      <c r="H20" s="697"/>
    </row>
    <row r="21" spans="2:8" ht="123.75" customHeight="1">
      <c r="B21" s="693"/>
      <c r="C21" s="145">
        <v>4.3</v>
      </c>
      <c r="D21" s="357" t="s">
        <v>567</v>
      </c>
      <c r="E21" s="145" t="s">
        <v>559</v>
      </c>
      <c r="F21" s="144">
        <v>44134</v>
      </c>
      <c r="G21" s="144">
        <v>44196</v>
      </c>
      <c r="H21" s="697"/>
    </row>
    <row r="22" spans="2:8" ht="123.75" customHeight="1">
      <c r="B22" s="693"/>
      <c r="C22" s="145">
        <v>4.3</v>
      </c>
      <c r="D22" s="357" t="s">
        <v>568</v>
      </c>
      <c r="E22" s="145" t="s">
        <v>569</v>
      </c>
      <c r="F22" s="144">
        <v>43832</v>
      </c>
      <c r="G22" s="144">
        <v>44196</v>
      </c>
      <c r="H22" s="697"/>
    </row>
    <row r="23" spans="2:8" ht="123.75" customHeight="1">
      <c r="B23" s="693"/>
      <c r="C23" s="146">
        <v>4.4000000000000004</v>
      </c>
      <c r="D23" s="351" t="s">
        <v>570</v>
      </c>
      <c r="E23" s="146" t="s">
        <v>565</v>
      </c>
      <c r="F23" s="148">
        <v>44135</v>
      </c>
      <c r="G23" s="148">
        <v>44196</v>
      </c>
      <c r="H23" s="697"/>
    </row>
    <row r="24" spans="2:8" ht="123.75" customHeight="1">
      <c r="B24" s="693" t="s">
        <v>571</v>
      </c>
      <c r="C24" s="145">
        <v>5.0999999999999996</v>
      </c>
      <c r="D24" s="357" t="s">
        <v>432</v>
      </c>
      <c r="E24" s="145" t="s">
        <v>434</v>
      </c>
      <c r="F24" s="144">
        <v>43862</v>
      </c>
      <c r="G24" s="144">
        <v>44012</v>
      </c>
      <c r="H24" s="697"/>
    </row>
    <row r="25" spans="2:8" ht="123.75" customHeight="1">
      <c r="B25" s="693"/>
      <c r="C25" s="145">
        <v>5.2</v>
      </c>
      <c r="D25" s="357" t="s">
        <v>572</v>
      </c>
      <c r="E25" s="147" t="s">
        <v>573</v>
      </c>
      <c r="F25" s="166">
        <v>44013</v>
      </c>
      <c r="G25" s="166">
        <v>44104</v>
      </c>
      <c r="H25" s="697"/>
    </row>
    <row r="26" spans="2:8" ht="123.75" customHeight="1">
      <c r="B26" s="693"/>
      <c r="C26" s="145">
        <v>5.3</v>
      </c>
      <c r="D26" s="351" t="s">
        <v>574</v>
      </c>
      <c r="E26" s="146" t="s">
        <v>575</v>
      </c>
      <c r="F26" s="148">
        <v>43952</v>
      </c>
      <c r="G26" s="148">
        <v>44104</v>
      </c>
      <c r="H26" s="697"/>
    </row>
    <row r="27" spans="2:8" ht="123.75" customHeight="1" thickBot="1">
      <c r="B27" s="694"/>
      <c r="C27" s="154">
        <v>5.4</v>
      </c>
      <c r="D27" s="355" t="s">
        <v>576</v>
      </c>
      <c r="E27" s="155" t="s">
        <v>565</v>
      </c>
      <c r="F27" s="156">
        <v>44105</v>
      </c>
      <c r="G27" s="156">
        <v>44196</v>
      </c>
      <c r="H27" s="698"/>
    </row>
  </sheetData>
  <sheetProtection algorithmName="SHA-512" hashValue="446Epv0wHv3RW9VS7CZwUjAz3R6hAhHFpnrjc2fgxE0aSIINUSXrjN2iGtux5IWswGpvrL0Nl1GLrTdUZD0RIQ==" saltValue="uwLq5jr0CyS8V24RmMSFwQ==" spinCount="100000" sheet="1" objects="1" scenarios="1"/>
  <mergeCells count="11">
    <mergeCell ref="D4:F8"/>
    <mergeCell ref="B20:B23"/>
    <mergeCell ref="B24:B27"/>
    <mergeCell ref="H11:H12"/>
    <mergeCell ref="H13:H27"/>
    <mergeCell ref="B11:B12"/>
    <mergeCell ref="C11:D12"/>
    <mergeCell ref="E11:E12"/>
    <mergeCell ref="F11:G11"/>
    <mergeCell ref="B14:B15"/>
    <mergeCell ref="B16: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theme="8" tint="-0.249977111117893"/>
  </sheetPr>
  <dimension ref="B1:D26"/>
  <sheetViews>
    <sheetView showGridLines="0" topLeftCell="A7" zoomScale="90" zoomScaleNormal="90" workbookViewId="0">
      <selection activeCell="B18" sqref="B18"/>
    </sheetView>
  </sheetViews>
  <sheetFormatPr baseColWidth="10" defaultRowHeight="15"/>
  <cols>
    <col min="1" max="1" width="3.85546875" customWidth="1"/>
    <col min="2" max="2" width="112.85546875" customWidth="1"/>
    <col min="3" max="3" width="29.7109375" customWidth="1"/>
    <col min="4" max="4" width="65.5703125" customWidth="1"/>
  </cols>
  <sheetData>
    <row r="1" spans="2:4" ht="15.75" thickBot="1"/>
    <row r="2" spans="2:4">
      <c r="B2" s="462" t="s">
        <v>610</v>
      </c>
      <c r="C2" s="463"/>
      <c r="D2" s="464"/>
    </row>
    <row r="3" spans="2:4">
      <c r="B3" s="465"/>
      <c r="C3" s="466"/>
      <c r="D3" s="467"/>
    </row>
    <row r="4" spans="2:4">
      <c r="B4" s="465"/>
      <c r="C4" s="466"/>
      <c r="D4" s="467"/>
    </row>
    <row r="5" spans="2:4">
      <c r="B5" s="465"/>
      <c r="C5" s="466"/>
      <c r="D5" s="467"/>
    </row>
    <row r="6" spans="2:4">
      <c r="B6" s="465"/>
      <c r="C6" s="466"/>
      <c r="D6" s="467"/>
    </row>
    <row r="7" spans="2:4" ht="15" customHeight="1">
      <c r="B7" s="465"/>
      <c r="C7" s="466"/>
      <c r="D7" s="467"/>
    </row>
    <row r="8" spans="2:4" ht="15" customHeight="1">
      <c r="B8" s="465"/>
      <c r="C8" s="466"/>
      <c r="D8" s="467"/>
    </row>
    <row r="9" spans="2:4">
      <c r="B9" s="465"/>
      <c r="C9" s="466"/>
      <c r="D9" s="467"/>
    </row>
    <row r="10" spans="2:4">
      <c r="B10" s="465"/>
      <c r="C10" s="466"/>
      <c r="D10" s="467"/>
    </row>
    <row r="11" spans="2:4">
      <c r="B11" s="465"/>
      <c r="C11" s="466"/>
      <c r="D11" s="467"/>
    </row>
    <row r="12" spans="2:4" ht="13.5" customHeight="1">
      <c r="B12" s="465"/>
      <c r="C12" s="466"/>
      <c r="D12" s="467"/>
    </row>
    <row r="13" spans="2:4" ht="15.75" thickBot="1">
      <c r="B13" s="468"/>
      <c r="C13" s="469"/>
      <c r="D13" s="470"/>
    </row>
    <row r="14" spans="2:4" ht="16.5" thickBot="1">
      <c r="B14" s="471" t="s">
        <v>595</v>
      </c>
      <c r="C14" s="472"/>
      <c r="D14" s="473"/>
    </row>
    <row r="15" spans="2:4" ht="16.5" thickBot="1">
      <c r="B15" s="471" t="s">
        <v>596</v>
      </c>
      <c r="C15" s="472"/>
      <c r="D15" s="473"/>
    </row>
    <row r="16" spans="2:4" ht="49.5" customHeight="1" thickBot="1">
      <c r="B16" s="180" t="s">
        <v>597</v>
      </c>
      <c r="C16" s="181" t="s">
        <v>598</v>
      </c>
      <c r="D16" s="182" t="s">
        <v>599</v>
      </c>
    </row>
    <row r="17" spans="2:4" ht="33" customHeight="1">
      <c r="B17" s="474" t="s">
        <v>600</v>
      </c>
      <c r="C17" s="475"/>
      <c r="D17" s="183">
        <f>SUM(D18:D21)</f>
        <v>18628000000</v>
      </c>
    </row>
    <row r="18" spans="2:4" ht="38.25" customHeight="1">
      <c r="B18" s="178" t="s">
        <v>601</v>
      </c>
      <c r="C18" s="146" t="s">
        <v>602</v>
      </c>
      <c r="D18" s="179">
        <v>14066000000</v>
      </c>
    </row>
    <row r="19" spans="2:4" ht="38.25" customHeight="1">
      <c r="B19" s="178" t="s">
        <v>603</v>
      </c>
      <c r="C19" s="146" t="s">
        <v>602</v>
      </c>
      <c r="D19" s="179">
        <v>4460000000</v>
      </c>
    </row>
    <row r="20" spans="2:4" ht="38.25" customHeight="1">
      <c r="B20" s="178" t="s">
        <v>604</v>
      </c>
      <c r="C20" s="146" t="s">
        <v>602</v>
      </c>
      <c r="D20" s="179">
        <v>54000000</v>
      </c>
    </row>
    <row r="21" spans="2:4" ht="38.25" customHeight="1" thickBot="1">
      <c r="B21" s="184" t="s">
        <v>605</v>
      </c>
      <c r="C21" s="155" t="s">
        <v>602</v>
      </c>
      <c r="D21" s="185">
        <v>48000000</v>
      </c>
    </row>
    <row r="22" spans="2:4" ht="30" customHeight="1" thickBot="1">
      <c r="B22" s="476" t="s">
        <v>606</v>
      </c>
      <c r="C22" s="477"/>
      <c r="D22" s="189">
        <f>D23+D24</f>
        <v>2628365439</v>
      </c>
    </row>
    <row r="23" spans="2:4" ht="69.75" customHeight="1">
      <c r="B23" s="186" t="s">
        <v>607</v>
      </c>
      <c r="C23" s="187" t="s">
        <v>602</v>
      </c>
      <c r="D23" s="188">
        <v>1967092766</v>
      </c>
    </row>
    <row r="24" spans="2:4" ht="69.75" customHeight="1" thickBot="1">
      <c r="B24" s="184" t="s">
        <v>608</v>
      </c>
      <c r="C24" s="155" t="s">
        <v>602</v>
      </c>
      <c r="D24" s="185">
        <v>661272673</v>
      </c>
    </row>
    <row r="25" spans="2:4">
      <c r="B25" s="456" t="s">
        <v>609</v>
      </c>
      <c r="C25" s="457"/>
      <c r="D25" s="460">
        <f>D17+D22</f>
        <v>21256365439</v>
      </c>
    </row>
    <row r="26" spans="2:4" ht="15.75" thickBot="1">
      <c r="B26" s="458"/>
      <c r="C26" s="459"/>
      <c r="D26" s="461"/>
    </row>
  </sheetData>
  <sheetProtection algorithmName="SHA-512" hashValue="1udbIvvpyyNMsAQEjPvH0rprfrBtyjkxyCQUVnRrA8uO4CI4P+FgBREsA60H5d7Iy4DOI4DVqwWbLgaykMgZ2w==" saltValue="/DhZZV2JZK6PffBt//GiYw==" spinCount="100000" sheet="1" objects="1" scenarios="1"/>
  <mergeCells count="7">
    <mergeCell ref="B25:C26"/>
    <mergeCell ref="D25:D26"/>
    <mergeCell ref="B2:D13"/>
    <mergeCell ref="B14:D14"/>
    <mergeCell ref="B15:D15"/>
    <mergeCell ref="B17:C17"/>
    <mergeCell ref="B22:C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theme="9" tint="-0.499984740745262"/>
  </sheetPr>
  <dimension ref="A1:J122"/>
  <sheetViews>
    <sheetView showGridLines="0" topLeftCell="A10" workbookViewId="0">
      <selection activeCell="E23" sqref="E23:E24"/>
    </sheetView>
  </sheetViews>
  <sheetFormatPr baseColWidth="10" defaultColWidth="11.42578125" defaultRowHeight="15"/>
  <cols>
    <col min="1" max="1" width="10.42578125" style="218" customWidth="1"/>
    <col min="2" max="2" width="39.28515625" style="257" customWidth="1"/>
    <col min="3" max="3" width="10.140625" style="220" customWidth="1"/>
    <col min="4" max="4" width="14" style="220" customWidth="1"/>
    <col min="5" max="5" width="22.28515625" style="220" customWidth="1"/>
    <col min="6" max="6" width="19" style="219" customWidth="1"/>
    <col min="7" max="7" width="16.42578125" style="221" customWidth="1"/>
    <col min="8" max="8" width="32.7109375" style="219" customWidth="1"/>
    <col min="9" max="11" width="11.42578125" style="214"/>
    <col min="12" max="12" width="13.28515625" style="214" customWidth="1"/>
    <col min="13" max="16384" width="11.42578125" style="214"/>
  </cols>
  <sheetData>
    <row r="1" spans="1:8" ht="15.75" thickBot="1"/>
    <row r="2" spans="1:8">
      <c r="A2" s="222"/>
      <c r="B2" s="258"/>
      <c r="C2" s="224"/>
      <c r="D2" s="224"/>
      <c r="E2" s="224"/>
      <c r="F2" s="223"/>
      <c r="G2" s="225"/>
      <c r="H2" s="226"/>
    </row>
    <row r="3" spans="1:8">
      <c r="A3" s="227"/>
      <c r="B3" s="259"/>
      <c r="C3" s="229"/>
      <c r="D3" s="229"/>
      <c r="E3" s="229"/>
      <c r="F3" s="228"/>
      <c r="G3" s="230"/>
      <c r="H3" s="231"/>
    </row>
    <row r="4" spans="1:8">
      <c r="A4" s="227"/>
      <c r="B4" s="259"/>
      <c r="C4" s="229"/>
      <c r="D4" s="229"/>
      <c r="E4" s="229"/>
      <c r="F4" s="228"/>
      <c r="G4" s="230"/>
      <c r="H4" s="231"/>
    </row>
    <row r="5" spans="1:8" ht="30" customHeight="1">
      <c r="A5" s="227"/>
      <c r="B5" s="259"/>
      <c r="C5" s="480" t="s">
        <v>862</v>
      </c>
      <c r="D5" s="480"/>
      <c r="E5" s="480"/>
      <c r="F5" s="480"/>
      <c r="G5" s="230"/>
      <c r="H5" s="231"/>
    </row>
    <row r="6" spans="1:8" ht="15" customHeight="1">
      <c r="A6" s="227"/>
      <c r="B6" s="259"/>
      <c r="C6" s="480"/>
      <c r="D6" s="480"/>
      <c r="E6" s="480"/>
      <c r="F6" s="480"/>
      <c r="G6" s="230"/>
      <c r="H6" s="231"/>
    </row>
    <row r="7" spans="1:8">
      <c r="A7" s="227"/>
      <c r="B7" s="259"/>
      <c r="C7" s="480"/>
      <c r="D7" s="480"/>
      <c r="E7" s="480"/>
      <c r="F7" s="480"/>
      <c r="G7" s="230"/>
      <c r="H7" s="231"/>
    </row>
    <row r="8" spans="1:8">
      <c r="A8" s="227"/>
      <c r="B8" s="259"/>
      <c r="C8" s="229"/>
      <c r="D8" s="229"/>
      <c r="E8" s="229"/>
      <c r="F8" s="228"/>
      <c r="G8" s="230"/>
      <c r="H8" s="231"/>
    </row>
    <row r="9" spans="1:8">
      <c r="A9" s="227"/>
      <c r="B9" s="259"/>
      <c r="C9" s="229"/>
      <c r="D9" s="229"/>
      <c r="E9" s="229"/>
      <c r="F9" s="228"/>
      <c r="G9" s="230"/>
      <c r="H9" s="231"/>
    </row>
    <row r="10" spans="1:8" ht="15.75" thickBot="1">
      <c r="A10" s="232"/>
      <c r="B10" s="260"/>
      <c r="C10" s="234"/>
      <c r="D10" s="234"/>
      <c r="E10" s="234"/>
      <c r="F10" s="233"/>
      <c r="G10" s="235"/>
      <c r="H10" s="236"/>
    </row>
    <row r="11" spans="1:8" ht="15.75">
      <c r="A11" s="237" t="s">
        <v>725</v>
      </c>
      <c r="B11" s="261"/>
      <c r="C11" s="238"/>
      <c r="D11" s="239"/>
      <c r="E11" s="240"/>
      <c r="F11" s="240"/>
      <c r="G11" s="241"/>
      <c r="H11" s="242"/>
    </row>
    <row r="12" spans="1:8" ht="15.75">
      <c r="A12" s="237"/>
      <c r="B12" s="261"/>
      <c r="C12" s="238"/>
      <c r="D12" s="239"/>
      <c r="E12" s="240"/>
      <c r="F12" s="240"/>
      <c r="G12" s="241"/>
      <c r="H12" s="242"/>
    </row>
    <row r="13" spans="1:8" ht="15.75">
      <c r="A13" s="243"/>
      <c r="B13" s="262" t="s">
        <v>726</v>
      </c>
      <c r="C13" s="487" t="s">
        <v>727</v>
      </c>
      <c r="D13" s="487"/>
      <c r="E13" s="487"/>
      <c r="F13" s="487"/>
      <c r="G13" s="487"/>
      <c r="H13" s="488"/>
    </row>
    <row r="14" spans="1:8">
      <c r="A14" s="243"/>
      <c r="B14" s="262" t="s">
        <v>728</v>
      </c>
      <c r="C14" s="483" t="s">
        <v>729</v>
      </c>
      <c r="D14" s="483"/>
      <c r="E14" s="483"/>
      <c r="F14" s="483"/>
      <c r="G14" s="483"/>
      <c r="H14" s="484"/>
    </row>
    <row r="15" spans="1:8">
      <c r="A15" s="243"/>
      <c r="B15" s="262" t="s">
        <v>730</v>
      </c>
      <c r="C15" s="483" t="s">
        <v>731</v>
      </c>
      <c r="D15" s="483"/>
      <c r="E15" s="483"/>
      <c r="F15" s="483"/>
      <c r="G15" s="483"/>
      <c r="H15" s="484"/>
    </row>
    <row r="16" spans="1:8">
      <c r="A16" s="243"/>
      <c r="B16" s="262" t="s">
        <v>732</v>
      </c>
      <c r="C16" s="483" t="s">
        <v>733</v>
      </c>
      <c r="D16" s="483"/>
      <c r="E16" s="483"/>
      <c r="F16" s="483"/>
      <c r="G16" s="483"/>
      <c r="H16" s="484"/>
    </row>
    <row r="17" spans="1:10">
      <c r="A17" s="243"/>
      <c r="B17" s="262" t="s">
        <v>734</v>
      </c>
      <c r="C17" s="483" t="s">
        <v>735</v>
      </c>
      <c r="D17" s="483"/>
      <c r="E17" s="483"/>
      <c r="F17" s="483"/>
      <c r="G17" s="483"/>
      <c r="H17" s="484"/>
    </row>
    <row r="18" spans="1:10" ht="15.75">
      <c r="A18" s="243"/>
      <c r="B18" s="262" t="s">
        <v>736</v>
      </c>
      <c r="C18" s="485">
        <v>5950024040</v>
      </c>
      <c r="D18" s="485"/>
      <c r="E18" s="485"/>
      <c r="F18" s="485"/>
      <c r="G18" s="485"/>
      <c r="H18" s="486"/>
    </row>
    <row r="19" spans="1:10">
      <c r="A19" s="243"/>
      <c r="B19" s="262" t="s">
        <v>737</v>
      </c>
      <c r="C19" s="483" t="s">
        <v>738</v>
      </c>
      <c r="D19" s="483"/>
      <c r="E19" s="483"/>
      <c r="F19" s="483"/>
      <c r="G19" s="483"/>
      <c r="H19" s="484"/>
    </row>
    <row r="20" spans="1:10">
      <c r="A20" s="243"/>
      <c r="B20" s="262" t="s">
        <v>739</v>
      </c>
      <c r="C20" s="483" t="s">
        <v>740</v>
      </c>
      <c r="D20" s="483"/>
      <c r="E20" s="483"/>
      <c r="F20" s="483"/>
      <c r="G20" s="483"/>
      <c r="H20" s="484"/>
    </row>
    <row r="21" spans="1:10">
      <c r="A21" s="243"/>
      <c r="B21" s="262" t="s">
        <v>741</v>
      </c>
      <c r="C21" s="483" t="s">
        <v>742</v>
      </c>
      <c r="D21" s="483"/>
      <c r="E21" s="483"/>
      <c r="F21" s="483"/>
      <c r="G21" s="483"/>
      <c r="H21" s="484"/>
    </row>
    <row r="22" spans="1:10" ht="15.75" thickBot="1">
      <c r="A22" s="243"/>
      <c r="B22" s="263"/>
      <c r="C22" s="247"/>
      <c r="D22" s="247"/>
      <c r="E22" s="247"/>
      <c r="F22" s="247"/>
      <c r="G22" s="247"/>
      <c r="H22" s="248"/>
    </row>
    <row r="23" spans="1:10">
      <c r="A23" s="271" t="s">
        <v>743</v>
      </c>
      <c r="B23" s="272"/>
      <c r="C23" s="481" t="s">
        <v>869</v>
      </c>
      <c r="D23" s="481" t="s">
        <v>870</v>
      </c>
      <c r="E23" s="481" t="s">
        <v>871</v>
      </c>
      <c r="F23" s="481" t="s">
        <v>872</v>
      </c>
      <c r="G23" s="481" t="s">
        <v>873</v>
      </c>
      <c r="H23" s="478" t="s">
        <v>874</v>
      </c>
      <c r="I23" s="268"/>
      <c r="J23" s="267"/>
    </row>
    <row r="24" spans="1:10" ht="30">
      <c r="A24" s="270" t="s">
        <v>867</v>
      </c>
      <c r="B24" s="269" t="s">
        <v>868</v>
      </c>
      <c r="C24" s="482"/>
      <c r="D24" s="482"/>
      <c r="E24" s="482"/>
      <c r="F24" s="482"/>
      <c r="G24" s="482"/>
      <c r="H24" s="479"/>
    </row>
    <row r="25" spans="1:10" ht="28.5">
      <c r="A25" s="244">
        <v>78102200</v>
      </c>
      <c r="B25" s="216" t="s">
        <v>744</v>
      </c>
      <c r="C25" s="215">
        <v>6</v>
      </c>
      <c r="D25" s="215">
        <v>6</v>
      </c>
      <c r="E25" s="215" t="s">
        <v>745</v>
      </c>
      <c r="F25" s="215" t="s">
        <v>746</v>
      </c>
      <c r="G25" s="264">
        <v>25000000</v>
      </c>
      <c r="H25" s="250" t="s">
        <v>747</v>
      </c>
    </row>
    <row r="26" spans="1:10" ht="28.5">
      <c r="A26" s="244">
        <v>80111600</v>
      </c>
      <c r="B26" s="216" t="s">
        <v>748</v>
      </c>
      <c r="C26" s="215">
        <v>1</v>
      </c>
      <c r="D26" s="215">
        <v>12</v>
      </c>
      <c r="E26" s="215" t="s">
        <v>745</v>
      </c>
      <c r="F26" s="215" t="s">
        <v>746</v>
      </c>
      <c r="G26" s="264">
        <v>130000000</v>
      </c>
      <c r="H26" s="250" t="s">
        <v>749</v>
      </c>
    </row>
    <row r="27" spans="1:10" ht="42.75">
      <c r="A27" s="244">
        <v>80111600</v>
      </c>
      <c r="B27" s="216" t="s">
        <v>750</v>
      </c>
      <c r="C27" s="215">
        <v>1</v>
      </c>
      <c r="D27" s="215">
        <v>12</v>
      </c>
      <c r="E27" s="215" t="s">
        <v>745</v>
      </c>
      <c r="F27" s="215" t="s">
        <v>746</v>
      </c>
      <c r="G27" s="264">
        <v>25000000</v>
      </c>
      <c r="H27" s="250" t="s">
        <v>751</v>
      </c>
    </row>
    <row r="28" spans="1:10" ht="71.25">
      <c r="A28" s="244">
        <v>80111612</v>
      </c>
      <c r="B28" s="216" t="s">
        <v>875</v>
      </c>
      <c r="C28" s="215">
        <v>2</v>
      </c>
      <c r="D28" s="215">
        <v>10</v>
      </c>
      <c r="E28" s="215" t="s">
        <v>745</v>
      </c>
      <c r="F28" s="215" t="s">
        <v>746</v>
      </c>
      <c r="G28" s="264">
        <v>49500000</v>
      </c>
      <c r="H28" s="250" t="s">
        <v>752</v>
      </c>
    </row>
    <row r="29" spans="1:10" ht="42.75">
      <c r="A29" s="244">
        <v>80101505</v>
      </c>
      <c r="B29" s="216" t="s">
        <v>876</v>
      </c>
      <c r="C29" s="215">
        <v>4</v>
      </c>
      <c r="D29" s="215">
        <v>8</v>
      </c>
      <c r="E29" s="215" t="s">
        <v>753</v>
      </c>
      <c r="F29" s="215" t="s">
        <v>746</v>
      </c>
      <c r="G29" s="264">
        <v>25000000</v>
      </c>
      <c r="H29" s="250" t="s">
        <v>751</v>
      </c>
    </row>
    <row r="30" spans="1:10" ht="28.5">
      <c r="A30" s="251">
        <v>43211700</v>
      </c>
      <c r="B30" s="216" t="s">
        <v>754</v>
      </c>
      <c r="C30" s="252">
        <v>1</v>
      </c>
      <c r="D30" s="252">
        <v>12</v>
      </c>
      <c r="E30" s="215" t="s">
        <v>745</v>
      </c>
      <c r="F30" s="215" t="s">
        <v>746</v>
      </c>
      <c r="G30" s="264">
        <v>2594386</v>
      </c>
      <c r="H30" s="250" t="s">
        <v>755</v>
      </c>
    </row>
    <row r="31" spans="1:10" ht="28.5">
      <c r="A31" s="244">
        <v>43211500</v>
      </c>
      <c r="B31" s="216" t="s">
        <v>756</v>
      </c>
      <c r="C31" s="252">
        <v>7</v>
      </c>
      <c r="D31" s="252">
        <v>5</v>
      </c>
      <c r="E31" s="215" t="s">
        <v>757</v>
      </c>
      <c r="F31" s="215" t="s">
        <v>746</v>
      </c>
      <c r="G31" s="264">
        <v>64859606</v>
      </c>
      <c r="H31" s="250" t="s">
        <v>755</v>
      </c>
    </row>
    <row r="32" spans="1:10" ht="28.5">
      <c r="A32" s="244">
        <v>43211500</v>
      </c>
      <c r="B32" s="216" t="s">
        <v>758</v>
      </c>
      <c r="C32" s="252">
        <v>3</v>
      </c>
      <c r="D32" s="252">
        <v>5</v>
      </c>
      <c r="E32" s="215" t="s">
        <v>757</v>
      </c>
      <c r="F32" s="215" t="s">
        <v>746</v>
      </c>
      <c r="G32" s="264">
        <v>12971921</v>
      </c>
      <c r="H32" s="250" t="s">
        <v>755</v>
      </c>
    </row>
    <row r="33" spans="1:8" ht="28.5">
      <c r="A33" s="244">
        <v>43233200</v>
      </c>
      <c r="B33" s="216" t="s">
        <v>759</v>
      </c>
      <c r="C33" s="252">
        <v>9</v>
      </c>
      <c r="D33" s="252">
        <v>3</v>
      </c>
      <c r="E33" s="215" t="s">
        <v>745</v>
      </c>
      <c r="F33" s="215" t="s">
        <v>746</v>
      </c>
      <c r="G33" s="264">
        <v>19457881</v>
      </c>
      <c r="H33" s="250" t="s">
        <v>755</v>
      </c>
    </row>
    <row r="34" spans="1:8" ht="42.75">
      <c r="A34" s="249">
        <v>44111500</v>
      </c>
      <c r="B34" s="215" t="s">
        <v>760</v>
      </c>
      <c r="C34" s="215">
        <v>2</v>
      </c>
      <c r="D34" s="215">
        <v>11</v>
      </c>
      <c r="E34" s="215" t="s">
        <v>753</v>
      </c>
      <c r="F34" s="215" t="s">
        <v>746</v>
      </c>
      <c r="G34" s="265">
        <v>4215278</v>
      </c>
      <c r="H34" s="250" t="s">
        <v>761</v>
      </c>
    </row>
    <row r="35" spans="1:8" ht="71.25">
      <c r="A35" s="249">
        <v>90101700</v>
      </c>
      <c r="B35" s="215" t="s">
        <v>762</v>
      </c>
      <c r="C35" s="215">
        <v>3</v>
      </c>
      <c r="D35" s="215">
        <v>9</v>
      </c>
      <c r="E35" s="215" t="s">
        <v>763</v>
      </c>
      <c r="F35" s="215" t="s">
        <v>746</v>
      </c>
      <c r="G35" s="264">
        <v>3851699</v>
      </c>
      <c r="H35" s="250" t="s">
        <v>764</v>
      </c>
    </row>
    <row r="36" spans="1:8" ht="28.5">
      <c r="A36" s="244">
        <v>80111707</v>
      </c>
      <c r="B36" s="216" t="s">
        <v>877</v>
      </c>
      <c r="C36" s="215">
        <v>1</v>
      </c>
      <c r="D36" s="215">
        <v>12</v>
      </c>
      <c r="E36" s="215" t="s">
        <v>763</v>
      </c>
      <c r="F36" s="215" t="s">
        <v>746</v>
      </c>
      <c r="G36" s="264">
        <v>3166951</v>
      </c>
      <c r="H36" s="250" t="s">
        <v>765</v>
      </c>
    </row>
    <row r="37" spans="1:8" ht="42.75">
      <c r="A37" s="244">
        <v>53102500</v>
      </c>
      <c r="B37" s="216" t="s">
        <v>766</v>
      </c>
      <c r="C37" s="215">
        <v>1</v>
      </c>
      <c r="D37" s="215">
        <v>1</v>
      </c>
      <c r="E37" s="215" t="s">
        <v>753</v>
      </c>
      <c r="F37" s="215" t="s">
        <v>746</v>
      </c>
      <c r="G37" s="264">
        <v>950085</v>
      </c>
      <c r="H37" s="250" t="s">
        <v>765</v>
      </c>
    </row>
    <row r="38" spans="1:8" ht="42.75">
      <c r="A38" s="244">
        <v>53102500</v>
      </c>
      <c r="B38" s="216" t="s">
        <v>767</v>
      </c>
      <c r="C38" s="215">
        <v>1</v>
      </c>
      <c r="D38" s="215">
        <v>1</v>
      </c>
      <c r="E38" s="215" t="s">
        <v>753</v>
      </c>
      <c r="F38" s="215" t="s">
        <v>746</v>
      </c>
      <c r="G38" s="264">
        <v>316695</v>
      </c>
      <c r="H38" s="250" t="s">
        <v>765</v>
      </c>
    </row>
    <row r="39" spans="1:8" ht="42.75">
      <c r="A39" s="244">
        <v>53102500</v>
      </c>
      <c r="B39" s="216" t="s">
        <v>768</v>
      </c>
      <c r="C39" s="215">
        <v>1</v>
      </c>
      <c r="D39" s="215">
        <v>1</v>
      </c>
      <c r="E39" s="215" t="s">
        <v>753</v>
      </c>
      <c r="F39" s="215" t="s">
        <v>746</v>
      </c>
      <c r="G39" s="264">
        <v>422260</v>
      </c>
      <c r="H39" s="250" t="s">
        <v>765</v>
      </c>
    </row>
    <row r="40" spans="1:8" ht="42.75">
      <c r="A40" s="249">
        <v>44111500</v>
      </c>
      <c r="B40" s="215" t="s">
        <v>760</v>
      </c>
      <c r="C40" s="215">
        <v>2</v>
      </c>
      <c r="D40" s="215">
        <v>11</v>
      </c>
      <c r="E40" s="215" t="s">
        <v>763</v>
      </c>
      <c r="F40" s="215" t="s">
        <v>746</v>
      </c>
      <c r="G40" s="265">
        <v>4621960</v>
      </c>
      <c r="H40" s="250" t="s">
        <v>769</v>
      </c>
    </row>
    <row r="41" spans="1:8" ht="114">
      <c r="A41" s="244">
        <v>55101500</v>
      </c>
      <c r="B41" s="216" t="s">
        <v>770</v>
      </c>
      <c r="C41" s="215">
        <v>6</v>
      </c>
      <c r="D41" s="217">
        <v>1</v>
      </c>
      <c r="E41" s="215" t="s">
        <v>745</v>
      </c>
      <c r="F41" s="215" t="s">
        <v>746</v>
      </c>
      <c r="G41" s="264">
        <v>570622</v>
      </c>
      <c r="H41" s="250" t="s">
        <v>771</v>
      </c>
    </row>
    <row r="42" spans="1:8" ht="42.75">
      <c r="A42" s="244">
        <v>55101524</v>
      </c>
      <c r="B42" s="216" t="s">
        <v>878</v>
      </c>
      <c r="C42" s="215">
        <v>2</v>
      </c>
      <c r="D42" s="217">
        <v>2</v>
      </c>
      <c r="E42" s="215" t="s">
        <v>745</v>
      </c>
      <c r="F42" s="215" t="s">
        <v>746</v>
      </c>
      <c r="G42" s="264">
        <v>473616</v>
      </c>
      <c r="H42" s="250" t="s">
        <v>771</v>
      </c>
    </row>
    <row r="43" spans="1:8" ht="42.75">
      <c r="A43" s="244">
        <v>55101509</v>
      </c>
      <c r="B43" s="215" t="s">
        <v>772</v>
      </c>
      <c r="C43" s="215">
        <v>1</v>
      </c>
      <c r="D43" s="217">
        <v>12</v>
      </c>
      <c r="E43" s="215" t="s">
        <v>753</v>
      </c>
      <c r="F43" s="215" t="s">
        <v>746</v>
      </c>
      <c r="G43" s="264">
        <v>1141244</v>
      </c>
      <c r="H43" s="250" t="s">
        <v>771</v>
      </c>
    </row>
    <row r="44" spans="1:8" ht="28.5">
      <c r="A44" s="244">
        <v>78181700</v>
      </c>
      <c r="B44" s="216" t="s">
        <v>773</v>
      </c>
      <c r="C44" s="215">
        <v>1</v>
      </c>
      <c r="D44" s="217">
        <v>12</v>
      </c>
      <c r="E44" s="215" t="s">
        <v>763</v>
      </c>
      <c r="F44" s="215" t="s">
        <v>746</v>
      </c>
      <c r="G44" s="264">
        <v>9047917</v>
      </c>
      <c r="H44" s="250" t="s">
        <v>774</v>
      </c>
    </row>
    <row r="45" spans="1:8" ht="71.25">
      <c r="A45" s="249">
        <v>90101700</v>
      </c>
      <c r="B45" s="215" t="s">
        <v>762</v>
      </c>
      <c r="C45" s="215">
        <v>3</v>
      </c>
      <c r="D45" s="217">
        <v>9</v>
      </c>
      <c r="E45" s="215" t="s">
        <v>763</v>
      </c>
      <c r="F45" s="215" t="s">
        <v>746</v>
      </c>
      <c r="G45" s="264">
        <v>4108477</v>
      </c>
      <c r="H45" s="250" t="s">
        <v>775</v>
      </c>
    </row>
    <row r="46" spans="1:8" ht="42.75">
      <c r="A46" s="249">
        <v>44111500</v>
      </c>
      <c r="B46" s="215" t="s">
        <v>760</v>
      </c>
      <c r="C46" s="215">
        <v>2</v>
      </c>
      <c r="D46" s="215">
        <v>11</v>
      </c>
      <c r="E46" s="215" t="s">
        <v>753</v>
      </c>
      <c r="F46" s="215" t="s">
        <v>746</v>
      </c>
      <c r="G46" s="265">
        <v>32126</v>
      </c>
      <c r="H46" s="250" t="s">
        <v>776</v>
      </c>
    </row>
    <row r="47" spans="1:8" ht="42.75">
      <c r="A47" s="249">
        <v>44111500</v>
      </c>
      <c r="B47" s="215" t="s">
        <v>760</v>
      </c>
      <c r="C47" s="215">
        <v>2</v>
      </c>
      <c r="D47" s="215">
        <v>11</v>
      </c>
      <c r="E47" s="215" t="s">
        <v>753</v>
      </c>
      <c r="F47" s="215" t="s">
        <v>746</v>
      </c>
      <c r="G47" s="265">
        <v>2422585</v>
      </c>
      <c r="H47" s="250" t="s">
        <v>777</v>
      </c>
    </row>
    <row r="48" spans="1:8" ht="57">
      <c r="A48" s="244">
        <v>93141808</v>
      </c>
      <c r="B48" s="216" t="s">
        <v>778</v>
      </c>
      <c r="C48" s="215">
        <v>2</v>
      </c>
      <c r="D48" s="215">
        <v>11</v>
      </c>
      <c r="E48" s="215" t="s">
        <v>753</v>
      </c>
      <c r="F48" s="215" t="s">
        <v>746</v>
      </c>
      <c r="G48" s="264">
        <v>2282487</v>
      </c>
      <c r="H48" s="250" t="s">
        <v>779</v>
      </c>
    </row>
    <row r="49" spans="1:8" ht="42.75">
      <c r="A49" s="249">
        <v>44111500</v>
      </c>
      <c r="B49" s="215" t="s">
        <v>760</v>
      </c>
      <c r="C49" s="215">
        <v>2</v>
      </c>
      <c r="D49" s="215">
        <v>11</v>
      </c>
      <c r="E49" s="215" t="s">
        <v>753</v>
      </c>
      <c r="F49" s="215" t="s">
        <v>746</v>
      </c>
      <c r="G49" s="265">
        <v>3275551</v>
      </c>
      <c r="H49" s="250" t="s">
        <v>779</v>
      </c>
    </row>
    <row r="50" spans="1:8" ht="42.75">
      <c r="A50" s="249">
        <v>44111500</v>
      </c>
      <c r="B50" s="215" t="s">
        <v>760</v>
      </c>
      <c r="C50" s="215">
        <v>2</v>
      </c>
      <c r="D50" s="215">
        <v>11</v>
      </c>
      <c r="E50" s="215" t="s">
        <v>753</v>
      </c>
      <c r="F50" s="215" t="s">
        <v>746</v>
      </c>
      <c r="G50" s="265">
        <v>2139574</v>
      </c>
      <c r="H50" s="250" t="s">
        <v>780</v>
      </c>
    </row>
    <row r="51" spans="1:8" ht="42.75">
      <c r="A51" s="244">
        <v>25174800</v>
      </c>
      <c r="B51" s="216" t="s">
        <v>781</v>
      </c>
      <c r="C51" s="215">
        <v>2</v>
      </c>
      <c r="D51" s="215">
        <v>11</v>
      </c>
      <c r="E51" s="215" t="s">
        <v>753</v>
      </c>
      <c r="F51" s="215" t="s">
        <v>746</v>
      </c>
      <c r="G51" s="264">
        <v>6000000</v>
      </c>
      <c r="H51" s="250" t="s">
        <v>782</v>
      </c>
    </row>
    <row r="52" spans="1:8" ht="42.75">
      <c r="A52" s="244">
        <v>43191500</v>
      </c>
      <c r="B52" s="216" t="s">
        <v>783</v>
      </c>
      <c r="C52" s="215">
        <v>6</v>
      </c>
      <c r="D52" s="215">
        <v>1</v>
      </c>
      <c r="E52" s="215" t="s">
        <v>753</v>
      </c>
      <c r="F52" s="215" t="s">
        <v>746</v>
      </c>
      <c r="G52" s="264">
        <v>4108477</v>
      </c>
      <c r="H52" s="250" t="s">
        <v>784</v>
      </c>
    </row>
    <row r="53" spans="1:8" ht="28.5">
      <c r="A53" s="244">
        <v>78111502</v>
      </c>
      <c r="B53" s="216" t="s">
        <v>785</v>
      </c>
      <c r="C53" s="215">
        <v>1</v>
      </c>
      <c r="D53" s="215">
        <v>12</v>
      </c>
      <c r="E53" s="215" t="s">
        <v>763</v>
      </c>
      <c r="F53" s="215" t="s">
        <v>746</v>
      </c>
      <c r="G53" s="264">
        <v>124222959</v>
      </c>
      <c r="H53" s="250" t="s">
        <v>786</v>
      </c>
    </row>
    <row r="54" spans="1:8" ht="42.75">
      <c r="A54" s="244">
        <v>84131600</v>
      </c>
      <c r="B54" s="216" t="s">
        <v>787</v>
      </c>
      <c r="C54" s="215">
        <v>4</v>
      </c>
      <c r="D54" s="215">
        <v>1</v>
      </c>
      <c r="E54" s="215" t="s">
        <v>753</v>
      </c>
      <c r="F54" s="215" t="s">
        <v>746</v>
      </c>
      <c r="G54" s="264">
        <v>7200000</v>
      </c>
      <c r="H54" s="250" t="s">
        <v>788</v>
      </c>
    </row>
    <row r="55" spans="1:8" ht="28.5">
      <c r="A55" s="244">
        <v>84131600</v>
      </c>
      <c r="B55" s="216" t="s">
        <v>879</v>
      </c>
      <c r="C55" s="215">
        <v>11</v>
      </c>
      <c r="D55" s="215">
        <v>1</v>
      </c>
      <c r="E55" s="215" t="s">
        <v>745</v>
      </c>
      <c r="F55" s="215" t="s">
        <v>746</v>
      </c>
      <c r="G55" s="264">
        <v>21775654</v>
      </c>
      <c r="H55" s="250" t="s">
        <v>789</v>
      </c>
    </row>
    <row r="56" spans="1:8" ht="42.75">
      <c r="A56" s="244">
        <v>84131600</v>
      </c>
      <c r="B56" s="216" t="s">
        <v>790</v>
      </c>
      <c r="C56" s="215">
        <v>4</v>
      </c>
      <c r="D56" s="215">
        <v>1</v>
      </c>
      <c r="E56" s="215" t="s">
        <v>753</v>
      </c>
      <c r="F56" s="215" t="s">
        <v>746</v>
      </c>
      <c r="G56" s="264">
        <v>2400000</v>
      </c>
      <c r="H56" s="250" t="s">
        <v>791</v>
      </c>
    </row>
    <row r="57" spans="1:8" ht="42.75">
      <c r="A57" s="244">
        <v>80101505</v>
      </c>
      <c r="B57" s="253" t="s">
        <v>792</v>
      </c>
      <c r="C57" s="215">
        <v>1</v>
      </c>
      <c r="D57" s="215">
        <v>12</v>
      </c>
      <c r="E57" s="215" t="s">
        <v>745</v>
      </c>
      <c r="F57" s="215" t="s">
        <v>746</v>
      </c>
      <c r="G57" s="264">
        <v>53601147</v>
      </c>
      <c r="H57" s="250" t="s">
        <v>793</v>
      </c>
    </row>
    <row r="58" spans="1:8" ht="71.25">
      <c r="A58" s="244">
        <v>81112400</v>
      </c>
      <c r="B58" s="216" t="s">
        <v>795</v>
      </c>
      <c r="C58" s="215">
        <v>4</v>
      </c>
      <c r="D58" s="215">
        <v>8</v>
      </c>
      <c r="E58" s="215" t="s">
        <v>757</v>
      </c>
      <c r="F58" s="215" t="s">
        <v>746</v>
      </c>
      <c r="G58" s="264">
        <v>588116160</v>
      </c>
      <c r="H58" s="250" t="s">
        <v>794</v>
      </c>
    </row>
    <row r="59" spans="1:8" ht="71.25">
      <c r="A59" s="249">
        <v>90101700</v>
      </c>
      <c r="B59" s="215" t="s">
        <v>762</v>
      </c>
      <c r="C59" s="215">
        <v>3</v>
      </c>
      <c r="D59" s="215">
        <v>9</v>
      </c>
      <c r="E59" s="215" t="s">
        <v>763</v>
      </c>
      <c r="F59" s="215" t="s">
        <v>746</v>
      </c>
      <c r="G59" s="264">
        <v>1283899</v>
      </c>
      <c r="H59" s="250" t="s">
        <v>796</v>
      </c>
    </row>
    <row r="60" spans="1:8" ht="71.25">
      <c r="A60" s="244">
        <v>80111600</v>
      </c>
      <c r="B60" s="216" t="s">
        <v>797</v>
      </c>
      <c r="C60" s="215">
        <v>2</v>
      </c>
      <c r="D60" s="215">
        <v>11</v>
      </c>
      <c r="E60" s="215" t="s">
        <v>745</v>
      </c>
      <c r="F60" s="215" t="s">
        <v>746</v>
      </c>
      <c r="G60" s="264">
        <v>80000000</v>
      </c>
      <c r="H60" s="250" t="s">
        <v>749</v>
      </c>
    </row>
    <row r="61" spans="1:8" ht="114">
      <c r="A61" s="244">
        <v>84111600</v>
      </c>
      <c r="B61" s="216" t="s">
        <v>798</v>
      </c>
      <c r="C61" s="215">
        <v>4</v>
      </c>
      <c r="D61" s="215">
        <v>4</v>
      </c>
      <c r="E61" s="215" t="s">
        <v>745</v>
      </c>
      <c r="F61" s="215" t="s">
        <v>746</v>
      </c>
      <c r="G61" s="264">
        <v>15977411</v>
      </c>
      <c r="H61" s="250" t="s">
        <v>799</v>
      </c>
    </row>
    <row r="62" spans="1:8" ht="85.5">
      <c r="A62" s="244">
        <v>80111504</v>
      </c>
      <c r="B62" s="216" t="s">
        <v>315</v>
      </c>
      <c r="C62" s="215">
        <v>3</v>
      </c>
      <c r="D62" s="215">
        <v>1</v>
      </c>
      <c r="E62" s="215" t="s">
        <v>745</v>
      </c>
      <c r="F62" s="215" t="s">
        <v>746</v>
      </c>
      <c r="G62" s="264">
        <v>1483617</v>
      </c>
      <c r="H62" s="250" t="s">
        <v>799</v>
      </c>
    </row>
    <row r="63" spans="1:8" ht="57">
      <c r="A63" s="244">
        <v>84111603</v>
      </c>
      <c r="B63" s="216" t="s">
        <v>800</v>
      </c>
      <c r="C63" s="215">
        <v>4</v>
      </c>
      <c r="D63" s="215">
        <v>2</v>
      </c>
      <c r="E63" s="215" t="s">
        <v>745</v>
      </c>
      <c r="F63" s="215" t="s">
        <v>746</v>
      </c>
      <c r="G63" s="264">
        <v>9985882</v>
      </c>
      <c r="H63" s="250" t="s">
        <v>799</v>
      </c>
    </row>
    <row r="64" spans="1:8" ht="85.5">
      <c r="A64" s="244">
        <v>84111600</v>
      </c>
      <c r="B64" s="216" t="s">
        <v>801</v>
      </c>
      <c r="C64" s="215">
        <v>9</v>
      </c>
      <c r="D64" s="215">
        <v>3</v>
      </c>
      <c r="E64" s="215" t="s">
        <v>745</v>
      </c>
      <c r="F64" s="215" t="s">
        <v>746</v>
      </c>
      <c r="G64" s="264">
        <v>14836167</v>
      </c>
      <c r="H64" s="250" t="s">
        <v>799</v>
      </c>
    </row>
    <row r="65" spans="1:8" ht="28.5">
      <c r="A65" s="244">
        <v>81112200</v>
      </c>
      <c r="B65" s="253" t="s">
        <v>802</v>
      </c>
      <c r="C65" s="215">
        <v>2</v>
      </c>
      <c r="D65" s="215">
        <v>11</v>
      </c>
      <c r="E65" s="215" t="s">
        <v>745</v>
      </c>
      <c r="F65" s="215" t="s">
        <v>746</v>
      </c>
      <c r="G65" s="264">
        <v>71877465</v>
      </c>
      <c r="H65" s="250" t="s">
        <v>803</v>
      </c>
    </row>
    <row r="66" spans="1:8" ht="28.5">
      <c r="A66" s="244">
        <v>80131500</v>
      </c>
      <c r="B66" s="216" t="s">
        <v>804</v>
      </c>
      <c r="C66" s="215">
        <v>6</v>
      </c>
      <c r="D66" s="215">
        <v>6</v>
      </c>
      <c r="E66" s="215" t="s">
        <v>745</v>
      </c>
      <c r="F66" s="215" t="s">
        <v>746</v>
      </c>
      <c r="G66" s="264">
        <v>702720000</v>
      </c>
      <c r="H66" s="250" t="s">
        <v>805</v>
      </c>
    </row>
    <row r="67" spans="1:8" ht="28.5">
      <c r="A67" s="244">
        <v>81112200</v>
      </c>
      <c r="B67" s="216" t="s">
        <v>806</v>
      </c>
      <c r="C67" s="215">
        <v>9</v>
      </c>
      <c r="D67" s="215">
        <v>3</v>
      </c>
      <c r="E67" s="215" t="s">
        <v>757</v>
      </c>
      <c r="F67" s="215" t="s">
        <v>746</v>
      </c>
      <c r="G67" s="264">
        <v>66152516</v>
      </c>
      <c r="H67" s="250" t="s">
        <v>807</v>
      </c>
    </row>
    <row r="68" spans="1:8" ht="42.75">
      <c r="A68" s="244">
        <v>81112200</v>
      </c>
      <c r="B68" s="216" t="s">
        <v>808</v>
      </c>
      <c r="C68" s="215">
        <v>9</v>
      </c>
      <c r="D68" s="215">
        <v>4</v>
      </c>
      <c r="E68" s="215" t="s">
        <v>757</v>
      </c>
      <c r="F68" s="215" t="s">
        <v>746</v>
      </c>
      <c r="G68" s="264">
        <v>29887055</v>
      </c>
      <c r="H68" s="250" t="s">
        <v>807</v>
      </c>
    </row>
    <row r="69" spans="1:8" ht="42.75">
      <c r="A69" s="244">
        <v>81112200</v>
      </c>
      <c r="B69" s="216" t="s">
        <v>809</v>
      </c>
      <c r="C69" s="215">
        <v>9</v>
      </c>
      <c r="D69" s="215">
        <v>4</v>
      </c>
      <c r="E69" s="215" t="s">
        <v>757</v>
      </c>
      <c r="F69" s="215" t="s">
        <v>746</v>
      </c>
      <c r="G69" s="264">
        <v>17118655</v>
      </c>
      <c r="H69" s="250" t="s">
        <v>807</v>
      </c>
    </row>
    <row r="70" spans="1:8" ht="42.75">
      <c r="A70" s="244">
        <v>81111500</v>
      </c>
      <c r="B70" s="216" t="s">
        <v>810</v>
      </c>
      <c r="C70" s="215">
        <v>10</v>
      </c>
      <c r="D70" s="215">
        <v>12</v>
      </c>
      <c r="E70" s="215" t="s">
        <v>745</v>
      </c>
      <c r="F70" s="215" t="s">
        <v>746</v>
      </c>
      <c r="G70" s="264">
        <v>68474619</v>
      </c>
      <c r="H70" s="250" t="s">
        <v>807</v>
      </c>
    </row>
    <row r="71" spans="1:8" ht="42.75">
      <c r="A71" s="244">
        <v>81112200</v>
      </c>
      <c r="B71" s="216" t="s">
        <v>811</v>
      </c>
      <c r="C71" s="215">
        <v>2</v>
      </c>
      <c r="D71" s="215">
        <v>11</v>
      </c>
      <c r="E71" s="215" t="s">
        <v>745</v>
      </c>
      <c r="F71" s="215" t="s">
        <v>746</v>
      </c>
      <c r="G71" s="264">
        <v>14291764</v>
      </c>
      <c r="H71" s="250" t="s">
        <v>807</v>
      </c>
    </row>
    <row r="72" spans="1:8" ht="57">
      <c r="A72" s="244">
        <v>81112200</v>
      </c>
      <c r="B72" s="216" t="s">
        <v>812</v>
      </c>
      <c r="C72" s="215">
        <v>9</v>
      </c>
      <c r="D72" s="215">
        <v>3</v>
      </c>
      <c r="E72" s="215" t="s">
        <v>745</v>
      </c>
      <c r="F72" s="215" t="s">
        <v>746</v>
      </c>
      <c r="G72" s="264">
        <v>6412436</v>
      </c>
      <c r="H72" s="250" t="s">
        <v>807</v>
      </c>
    </row>
    <row r="73" spans="1:8" ht="42.75">
      <c r="A73" s="244">
        <v>81112200</v>
      </c>
      <c r="B73" s="216" t="s">
        <v>813</v>
      </c>
      <c r="C73" s="215">
        <v>4</v>
      </c>
      <c r="D73" s="215">
        <v>8</v>
      </c>
      <c r="E73" s="215" t="s">
        <v>757</v>
      </c>
      <c r="F73" s="215" t="s">
        <v>746</v>
      </c>
      <c r="G73" s="264">
        <v>8531091</v>
      </c>
      <c r="H73" s="250" t="s">
        <v>807</v>
      </c>
    </row>
    <row r="74" spans="1:8" ht="72">
      <c r="A74" s="244">
        <v>80111600</v>
      </c>
      <c r="B74" s="216" t="s">
        <v>880</v>
      </c>
      <c r="C74" s="215">
        <v>1</v>
      </c>
      <c r="D74" s="215">
        <v>12</v>
      </c>
      <c r="E74" s="215" t="s">
        <v>745</v>
      </c>
      <c r="F74" s="215" t="s">
        <v>746</v>
      </c>
      <c r="G74" s="264">
        <v>19000000</v>
      </c>
      <c r="H74" s="250" t="s">
        <v>752</v>
      </c>
    </row>
    <row r="75" spans="1:8" ht="42.75">
      <c r="A75" s="244">
        <v>80111612</v>
      </c>
      <c r="B75" s="216" t="s">
        <v>814</v>
      </c>
      <c r="C75" s="215">
        <v>1</v>
      </c>
      <c r="D75" s="215">
        <v>12</v>
      </c>
      <c r="E75" s="215" t="s">
        <v>745</v>
      </c>
      <c r="F75" s="215" t="s">
        <v>746</v>
      </c>
      <c r="G75" s="264">
        <v>37400863</v>
      </c>
      <c r="H75" s="250" t="s">
        <v>752</v>
      </c>
    </row>
    <row r="76" spans="1:8" ht="28.5">
      <c r="A76" s="244">
        <v>86131504</v>
      </c>
      <c r="B76" s="216" t="s">
        <v>815</v>
      </c>
      <c r="C76" s="215">
        <v>2</v>
      </c>
      <c r="D76" s="215">
        <v>11</v>
      </c>
      <c r="E76" s="215" t="s">
        <v>763</v>
      </c>
      <c r="F76" s="215" t="s">
        <v>746</v>
      </c>
      <c r="G76" s="264">
        <v>73895526</v>
      </c>
      <c r="H76" s="250" t="s">
        <v>751</v>
      </c>
    </row>
    <row r="77" spans="1:8" ht="28.5">
      <c r="A77" s="244">
        <v>80111600</v>
      </c>
      <c r="B77" s="216" t="s">
        <v>881</v>
      </c>
      <c r="C77" s="215">
        <v>1</v>
      </c>
      <c r="D77" s="215">
        <v>12</v>
      </c>
      <c r="E77" s="215" t="s">
        <v>745</v>
      </c>
      <c r="F77" s="215" t="s">
        <v>746</v>
      </c>
      <c r="G77" s="264">
        <v>55000000</v>
      </c>
      <c r="H77" s="250" t="s">
        <v>751</v>
      </c>
    </row>
    <row r="78" spans="1:8" ht="42.75">
      <c r="A78" s="244">
        <v>80111701</v>
      </c>
      <c r="B78" s="216" t="s">
        <v>882</v>
      </c>
      <c r="C78" s="215">
        <v>1</v>
      </c>
      <c r="D78" s="215">
        <v>12</v>
      </c>
      <c r="E78" s="215" t="s">
        <v>753</v>
      </c>
      <c r="F78" s="215" t="s">
        <v>746</v>
      </c>
      <c r="G78" s="264">
        <v>1554239</v>
      </c>
      <c r="H78" s="250" t="s">
        <v>751</v>
      </c>
    </row>
    <row r="79" spans="1:8" ht="71.25">
      <c r="A79" s="244">
        <v>80101511</v>
      </c>
      <c r="B79" s="216" t="s">
        <v>816</v>
      </c>
      <c r="C79" s="215">
        <v>1</v>
      </c>
      <c r="D79" s="215">
        <v>12</v>
      </c>
      <c r="E79" s="215" t="s">
        <v>745</v>
      </c>
      <c r="F79" s="215" t="s">
        <v>746</v>
      </c>
      <c r="G79" s="264">
        <v>10000000</v>
      </c>
      <c r="H79" s="250" t="s">
        <v>751</v>
      </c>
    </row>
    <row r="80" spans="1:8" ht="71.25">
      <c r="A80" s="244">
        <v>80111600</v>
      </c>
      <c r="B80" s="216" t="s">
        <v>817</v>
      </c>
      <c r="C80" s="215">
        <v>2</v>
      </c>
      <c r="D80" s="215">
        <v>11</v>
      </c>
      <c r="E80" s="215" t="s">
        <v>745</v>
      </c>
      <c r="F80" s="215" t="s">
        <v>746</v>
      </c>
      <c r="G80" s="264">
        <v>124000000</v>
      </c>
      <c r="H80" s="250" t="s">
        <v>751</v>
      </c>
    </row>
    <row r="81" spans="1:8" ht="57">
      <c r="A81" s="244">
        <v>81161700</v>
      </c>
      <c r="B81" s="216" t="s">
        <v>818</v>
      </c>
      <c r="C81" s="215">
        <v>1</v>
      </c>
      <c r="D81" s="215">
        <v>4</v>
      </c>
      <c r="E81" s="215" t="s">
        <v>745</v>
      </c>
      <c r="F81" s="215" t="s">
        <v>746</v>
      </c>
      <c r="G81" s="264">
        <v>10937500</v>
      </c>
      <c r="H81" s="250" t="s">
        <v>819</v>
      </c>
    </row>
    <row r="82" spans="1:8" ht="42.75">
      <c r="A82" s="244">
        <v>81161700</v>
      </c>
      <c r="B82" s="216" t="s">
        <v>820</v>
      </c>
      <c r="C82" s="215">
        <v>5</v>
      </c>
      <c r="D82" s="215">
        <v>8</v>
      </c>
      <c r="E82" s="215" t="s">
        <v>757</v>
      </c>
      <c r="F82" s="215" t="s">
        <v>746</v>
      </c>
      <c r="G82" s="264">
        <v>21875000</v>
      </c>
      <c r="H82" s="250" t="s">
        <v>819</v>
      </c>
    </row>
    <row r="83" spans="1:8" ht="57">
      <c r="A83" s="244">
        <v>81112100</v>
      </c>
      <c r="B83" s="216" t="s">
        <v>821</v>
      </c>
      <c r="C83" s="215">
        <v>5</v>
      </c>
      <c r="D83" s="215">
        <v>8</v>
      </c>
      <c r="E83" s="215" t="s">
        <v>757</v>
      </c>
      <c r="F83" s="215" t="s">
        <v>746</v>
      </c>
      <c r="G83" s="264">
        <v>3526006</v>
      </c>
      <c r="H83" s="250" t="s">
        <v>822</v>
      </c>
    </row>
    <row r="84" spans="1:8" ht="28.5">
      <c r="A84" s="244">
        <v>81112100</v>
      </c>
      <c r="B84" s="216" t="s">
        <v>883</v>
      </c>
      <c r="C84" s="215">
        <v>6</v>
      </c>
      <c r="D84" s="215">
        <v>5</v>
      </c>
      <c r="E84" s="215" t="s">
        <v>823</v>
      </c>
      <c r="F84" s="215" t="s">
        <v>746</v>
      </c>
      <c r="G84" s="264">
        <v>20640324</v>
      </c>
      <c r="H84" s="250" t="s">
        <v>822</v>
      </c>
    </row>
    <row r="85" spans="1:8" ht="28.5">
      <c r="A85" s="244">
        <v>55101500</v>
      </c>
      <c r="B85" s="216" t="s">
        <v>824</v>
      </c>
      <c r="C85" s="215">
        <v>1</v>
      </c>
      <c r="D85" s="215">
        <v>12</v>
      </c>
      <c r="E85" s="215" t="s">
        <v>745</v>
      </c>
      <c r="F85" s="215" t="s">
        <v>746</v>
      </c>
      <c r="G85" s="264">
        <v>855933</v>
      </c>
      <c r="H85" s="250" t="s">
        <v>825</v>
      </c>
    </row>
    <row r="86" spans="1:8" ht="57">
      <c r="A86" s="244">
        <v>78131602</v>
      </c>
      <c r="B86" s="216" t="s">
        <v>826</v>
      </c>
      <c r="C86" s="215">
        <v>6</v>
      </c>
      <c r="D86" s="215">
        <v>6</v>
      </c>
      <c r="E86" s="215" t="s">
        <v>753</v>
      </c>
      <c r="F86" s="215" t="s">
        <v>746</v>
      </c>
      <c r="G86" s="264">
        <v>3423731</v>
      </c>
      <c r="H86" s="250" t="s">
        <v>827</v>
      </c>
    </row>
    <row r="87" spans="1:8" ht="71.25">
      <c r="A87" s="249">
        <v>90101700</v>
      </c>
      <c r="B87" s="215" t="s">
        <v>762</v>
      </c>
      <c r="C87" s="215">
        <v>3</v>
      </c>
      <c r="D87" s="215">
        <v>9</v>
      </c>
      <c r="E87" s="215" t="s">
        <v>763</v>
      </c>
      <c r="F87" s="215" t="s">
        <v>746</v>
      </c>
      <c r="G87" s="264">
        <v>16433908</v>
      </c>
      <c r="H87" s="250" t="s">
        <v>828</v>
      </c>
    </row>
    <row r="88" spans="1:8" ht="71.25">
      <c r="A88" s="249">
        <v>90101700</v>
      </c>
      <c r="B88" s="215" t="s">
        <v>762</v>
      </c>
      <c r="C88" s="215">
        <v>3</v>
      </c>
      <c r="D88" s="215">
        <v>9</v>
      </c>
      <c r="E88" s="215" t="s">
        <v>763</v>
      </c>
      <c r="F88" s="215" t="s">
        <v>746</v>
      </c>
      <c r="G88" s="264">
        <v>8216954</v>
      </c>
      <c r="H88" s="250" t="s">
        <v>829</v>
      </c>
    </row>
    <row r="89" spans="1:8" ht="57">
      <c r="A89" s="244">
        <v>78181500</v>
      </c>
      <c r="B89" s="216" t="s">
        <v>830</v>
      </c>
      <c r="C89" s="215">
        <v>2</v>
      </c>
      <c r="D89" s="215">
        <v>11</v>
      </c>
      <c r="E89" s="215" t="s">
        <v>753</v>
      </c>
      <c r="F89" s="215" t="s">
        <v>746</v>
      </c>
      <c r="G89" s="264">
        <v>4000000</v>
      </c>
      <c r="H89" s="250" t="s">
        <v>831</v>
      </c>
    </row>
    <row r="90" spans="1:8" ht="42.75">
      <c r="A90" s="244">
        <v>46191606</v>
      </c>
      <c r="B90" s="216" t="s">
        <v>832</v>
      </c>
      <c r="C90" s="215">
        <v>6</v>
      </c>
      <c r="D90" s="215">
        <v>2</v>
      </c>
      <c r="E90" s="215" t="s">
        <v>753</v>
      </c>
      <c r="F90" s="215" t="s">
        <v>746</v>
      </c>
      <c r="G90" s="264">
        <v>2539267</v>
      </c>
      <c r="H90" s="250" t="s">
        <v>833</v>
      </c>
    </row>
    <row r="91" spans="1:8" ht="85.5">
      <c r="A91" s="244">
        <v>81112300</v>
      </c>
      <c r="B91" s="216" t="s">
        <v>884</v>
      </c>
      <c r="C91" s="215">
        <v>6</v>
      </c>
      <c r="D91" s="215">
        <v>6</v>
      </c>
      <c r="E91" s="215" t="s">
        <v>757</v>
      </c>
      <c r="F91" s="215" t="s">
        <v>746</v>
      </c>
      <c r="G91" s="264">
        <v>19971764</v>
      </c>
      <c r="H91" s="250" t="s">
        <v>834</v>
      </c>
    </row>
    <row r="92" spans="1:8" ht="42.75">
      <c r="A92" s="244">
        <v>81112300</v>
      </c>
      <c r="B92" s="216" t="s">
        <v>885</v>
      </c>
      <c r="C92" s="215">
        <v>2</v>
      </c>
      <c r="D92" s="215">
        <v>12</v>
      </c>
      <c r="E92" s="215" t="s">
        <v>757</v>
      </c>
      <c r="F92" s="215" t="s">
        <v>746</v>
      </c>
      <c r="G92" s="264">
        <v>10869000</v>
      </c>
      <c r="H92" s="250" t="s">
        <v>833</v>
      </c>
    </row>
    <row r="93" spans="1:8" ht="57">
      <c r="A93" s="244">
        <v>81112300</v>
      </c>
      <c r="B93" s="216" t="s">
        <v>835</v>
      </c>
      <c r="C93" s="215">
        <v>9</v>
      </c>
      <c r="D93" s="215">
        <v>12</v>
      </c>
      <c r="E93" s="215" t="s">
        <v>757</v>
      </c>
      <c r="F93" s="215" t="s">
        <v>746</v>
      </c>
      <c r="G93" s="264">
        <v>54476307</v>
      </c>
      <c r="H93" s="250" t="s">
        <v>833</v>
      </c>
    </row>
    <row r="94" spans="1:8" ht="57">
      <c r="A94" s="244">
        <v>93141811</v>
      </c>
      <c r="B94" s="216" t="s">
        <v>836</v>
      </c>
      <c r="C94" s="215">
        <v>5</v>
      </c>
      <c r="D94" s="215">
        <v>8</v>
      </c>
      <c r="E94" s="215" t="s">
        <v>753</v>
      </c>
      <c r="F94" s="215" t="s">
        <v>746</v>
      </c>
      <c r="G94" s="264">
        <v>2853109</v>
      </c>
      <c r="H94" s="250" t="s">
        <v>837</v>
      </c>
    </row>
    <row r="95" spans="1:8" ht="42.75">
      <c r="A95" s="244">
        <v>80101511</v>
      </c>
      <c r="B95" s="216" t="s">
        <v>838</v>
      </c>
      <c r="C95" s="215">
        <v>1</v>
      </c>
      <c r="D95" s="215">
        <v>12</v>
      </c>
      <c r="E95" s="215" t="s">
        <v>753</v>
      </c>
      <c r="F95" s="215" t="s">
        <v>746</v>
      </c>
      <c r="G95" s="264">
        <v>1141244</v>
      </c>
      <c r="H95" s="250" t="s">
        <v>837</v>
      </c>
    </row>
    <row r="96" spans="1:8" ht="42.75">
      <c r="A96" s="244">
        <v>80101511</v>
      </c>
      <c r="B96" s="216" t="s">
        <v>839</v>
      </c>
      <c r="C96" s="215">
        <v>1</v>
      </c>
      <c r="D96" s="215">
        <v>12</v>
      </c>
      <c r="E96" s="215" t="s">
        <v>753</v>
      </c>
      <c r="F96" s="215" t="s">
        <v>746</v>
      </c>
      <c r="G96" s="264">
        <v>1141244</v>
      </c>
      <c r="H96" s="250" t="s">
        <v>837</v>
      </c>
    </row>
    <row r="97" spans="1:8" ht="42.75">
      <c r="A97" s="244">
        <v>81112200</v>
      </c>
      <c r="B97" s="216" t="s">
        <v>840</v>
      </c>
      <c r="C97" s="215">
        <v>10</v>
      </c>
      <c r="D97" s="215">
        <v>12</v>
      </c>
      <c r="E97" s="215" t="s">
        <v>757</v>
      </c>
      <c r="F97" s="215" t="s">
        <v>746</v>
      </c>
      <c r="G97" s="264">
        <v>60000000</v>
      </c>
      <c r="H97" s="250" t="s">
        <v>807</v>
      </c>
    </row>
    <row r="98" spans="1:8" ht="42.75">
      <c r="A98" s="244">
        <v>81112200</v>
      </c>
      <c r="B98" s="216" t="s">
        <v>841</v>
      </c>
      <c r="C98" s="215">
        <v>2</v>
      </c>
      <c r="D98" s="215">
        <v>11</v>
      </c>
      <c r="E98" s="215" t="s">
        <v>745</v>
      </c>
      <c r="F98" s="215" t="s">
        <v>746</v>
      </c>
      <c r="G98" s="264">
        <v>68474619</v>
      </c>
      <c r="H98" s="250" t="s">
        <v>807</v>
      </c>
    </row>
    <row r="99" spans="1:8" ht="28.5">
      <c r="A99" s="244">
        <v>86201301</v>
      </c>
      <c r="B99" s="216" t="s">
        <v>842</v>
      </c>
      <c r="C99" s="215">
        <v>1</v>
      </c>
      <c r="D99" s="215">
        <v>12</v>
      </c>
      <c r="E99" s="215" t="s">
        <v>745</v>
      </c>
      <c r="F99" s="215" t="s">
        <v>746</v>
      </c>
      <c r="G99" s="264">
        <v>7132773</v>
      </c>
      <c r="H99" s="250" t="s">
        <v>837</v>
      </c>
    </row>
    <row r="100" spans="1:8" ht="28.5">
      <c r="A100" s="244">
        <v>80111504</v>
      </c>
      <c r="B100" s="216" t="s">
        <v>843</v>
      </c>
      <c r="C100" s="215">
        <v>1</v>
      </c>
      <c r="D100" s="215">
        <v>1</v>
      </c>
      <c r="E100" s="215" t="s">
        <v>745</v>
      </c>
      <c r="F100" s="215" t="s">
        <v>746</v>
      </c>
      <c r="G100" s="264">
        <v>8694924</v>
      </c>
      <c r="H100" s="250" t="s">
        <v>837</v>
      </c>
    </row>
    <row r="101" spans="1:8" ht="42.75">
      <c r="A101" s="244">
        <v>80111504</v>
      </c>
      <c r="B101" s="253" t="s">
        <v>844</v>
      </c>
      <c r="C101" s="215">
        <v>1</v>
      </c>
      <c r="D101" s="215">
        <v>1</v>
      </c>
      <c r="E101" s="215" t="s">
        <v>745</v>
      </c>
      <c r="F101" s="215" t="s">
        <v>746</v>
      </c>
      <c r="G101" s="264">
        <v>8694924</v>
      </c>
      <c r="H101" s="250" t="s">
        <v>837</v>
      </c>
    </row>
    <row r="102" spans="1:8" ht="28.5">
      <c r="A102" s="244">
        <v>86101700</v>
      </c>
      <c r="B102" s="253" t="s">
        <v>845</v>
      </c>
      <c r="C102" s="215">
        <v>4</v>
      </c>
      <c r="D102" s="215">
        <v>1</v>
      </c>
      <c r="E102" s="215" t="s">
        <v>745</v>
      </c>
      <c r="F102" s="215" t="s">
        <v>746</v>
      </c>
      <c r="G102" s="264">
        <v>5847462</v>
      </c>
      <c r="H102" s="250" t="s">
        <v>837</v>
      </c>
    </row>
    <row r="103" spans="1:8" ht="85.5">
      <c r="A103" s="244">
        <v>80111504</v>
      </c>
      <c r="B103" s="253" t="s">
        <v>315</v>
      </c>
      <c r="C103" s="215">
        <v>3</v>
      </c>
      <c r="D103" s="215">
        <v>1</v>
      </c>
      <c r="E103" s="215" t="s">
        <v>745</v>
      </c>
      <c r="F103" s="215" t="s">
        <v>746</v>
      </c>
      <c r="G103" s="264">
        <v>5890858</v>
      </c>
      <c r="H103" s="250" t="s">
        <v>837</v>
      </c>
    </row>
    <row r="104" spans="1:8" ht="42.75">
      <c r="A104" s="244">
        <v>80101505</v>
      </c>
      <c r="B104" s="253" t="s">
        <v>846</v>
      </c>
      <c r="C104" s="215">
        <v>1</v>
      </c>
      <c r="D104" s="215">
        <v>12</v>
      </c>
      <c r="E104" s="215" t="s">
        <v>753</v>
      </c>
      <c r="F104" s="215" t="s">
        <v>746</v>
      </c>
      <c r="G104" s="264">
        <v>11811872</v>
      </c>
      <c r="H104" s="250" t="s">
        <v>847</v>
      </c>
    </row>
    <row r="105" spans="1:8" ht="42.75">
      <c r="A105" s="244">
        <v>80101503</v>
      </c>
      <c r="B105" s="253" t="s">
        <v>848</v>
      </c>
      <c r="C105" s="215">
        <v>6</v>
      </c>
      <c r="D105" s="215">
        <v>6</v>
      </c>
      <c r="E105" s="215" t="s">
        <v>753</v>
      </c>
      <c r="F105" s="215" t="s">
        <v>746</v>
      </c>
      <c r="G105" s="264">
        <v>3689641</v>
      </c>
      <c r="H105" s="250" t="s">
        <v>847</v>
      </c>
    </row>
    <row r="106" spans="1:8" ht="156.75">
      <c r="A106" s="244">
        <v>85101604</v>
      </c>
      <c r="B106" s="253" t="s">
        <v>849</v>
      </c>
      <c r="C106" s="215">
        <v>1</v>
      </c>
      <c r="D106" s="215">
        <v>12</v>
      </c>
      <c r="E106" s="215" t="s">
        <v>753</v>
      </c>
      <c r="F106" s="215" t="s">
        <v>746</v>
      </c>
      <c r="G106" s="264">
        <v>3766104</v>
      </c>
      <c r="H106" s="250" t="s">
        <v>847</v>
      </c>
    </row>
    <row r="107" spans="1:8" ht="71.25">
      <c r="A107" s="244">
        <v>80111500</v>
      </c>
      <c r="B107" s="253" t="s">
        <v>850</v>
      </c>
      <c r="C107" s="215">
        <v>3</v>
      </c>
      <c r="D107" s="215">
        <v>1</v>
      </c>
      <c r="E107" s="215" t="s">
        <v>745</v>
      </c>
      <c r="F107" s="215" t="s">
        <v>746</v>
      </c>
      <c r="G107" s="264">
        <v>627684</v>
      </c>
      <c r="H107" s="250" t="s">
        <v>851</v>
      </c>
    </row>
    <row r="108" spans="1:8" ht="42.75">
      <c r="A108" s="244">
        <v>80111504</v>
      </c>
      <c r="B108" s="216" t="s">
        <v>886</v>
      </c>
      <c r="C108" s="215">
        <v>1</v>
      </c>
      <c r="D108" s="215">
        <v>12</v>
      </c>
      <c r="E108" s="215" t="s">
        <v>745</v>
      </c>
      <c r="F108" s="215" t="s">
        <v>746</v>
      </c>
      <c r="G108" s="264">
        <v>12000000</v>
      </c>
      <c r="H108" s="250" t="s">
        <v>837</v>
      </c>
    </row>
    <row r="109" spans="1:8" ht="28.5">
      <c r="A109" s="244">
        <v>80111500</v>
      </c>
      <c r="B109" s="216" t="s">
        <v>887</v>
      </c>
      <c r="C109" s="215">
        <v>10</v>
      </c>
      <c r="D109" s="215">
        <v>1</v>
      </c>
      <c r="E109" s="215" t="s">
        <v>745</v>
      </c>
      <c r="F109" s="215" t="s">
        <v>746</v>
      </c>
      <c r="G109" s="264">
        <v>6847462</v>
      </c>
      <c r="H109" s="250" t="s">
        <v>837</v>
      </c>
    </row>
    <row r="110" spans="1:8" ht="57">
      <c r="A110" s="244">
        <v>81112200</v>
      </c>
      <c r="B110" s="253" t="s">
        <v>852</v>
      </c>
      <c r="C110" s="215">
        <v>1</v>
      </c>
      <c r="D110" s="215">
        <v>12</v>
      </c>
      <c r="E110" s="215" t="s">
        <v>745</v>
      </c>
      <c r="F110" s="215" t="s">
        <v>746</v>
      </c>
      <c r="G110" s="264">
        <v>503142252</v>
      </c>
      <c r="H110" s="250" t="s">
        <v>803</v>
      </c>
    </row>
    <row r="111" spans="1:8" ht="71.25">
      <c r="A111" s="244">
        <v>81112200</v>
      </c>
      <c r="B111" s="253" t="s">
        <v>853</v>
      </c>
      <c r="C111" s="215">
        <v>3</v>
      </c>
      <c r="D111" s="215">
        <v>12</v>
      </c>
      <c r="E111" s="215" t="s">
        <v>745</v>
      </c>
      <c r="F111" s="215" t="s">
        <v>746</v>
      </c>
      <c r="G111" s="264">
        <v>702049390</v>
      </c>
      <c r="H111" s="250" t="s">
        <v>803</v>
      </c>
    </row>
    <row r="112" spans="1:8" ht="71.25">
      <c r="A112" s="244">
        <v>81112200</v>
      </c>
      <c r="B112" s="253" t="s">
        <v>854</v>
      </c>
      <c r="C112" s="215">
        <v>2</v>
      </c>
      <c r="D112" s="215">
        <v>9</v>
      </c>
      <c r="E112" s="215" t="s">
        <v>757</v>
      </c>
      <c r="F112" s="215" t="s">
        <v>746</v>
      </c>
      <c r="G112" s="264">
        <v>316260844</v>
      </c>
      <c r="H112" s="250" t="s">
        <v>803</v>
      </c>
    </row>
    <row r="113" spans="1:8" ht="42.75">
      <c r="A113" s="244">
        <v>81112200</v>
      </c>
      <c r="B113" s="254" t="s">
        <v>855</v>
      </c>
      <c r="C113" s="215">
        <v>4</v>
      </c>
      <c r="D113" s="215">
        <v>8</v>
      </c>
      <c r="E113" s="215" t="s">
        <v>753</v>
      </c>
      <c r="F113" s="215" t="s">
        <v>746</v>
      </c>
      <c r="G113" s="264">
        <v>71877465</v>
      </c>
      <c r="H113" s="250" t="s">
        <v>803</v>
      </c>
    </row>
    <row r="114" spans="1:8" ht="42.75">
      <c r="A114" s="244">
        <v>81112200</v>
      </c>
      <c r="B114" s="254" t="s">
        <v>857</v>
      </c>
      <c r="C114" s="215">
        <v>6</v>
      </c>
      <c r="D114" s="215">
        <v>6</v>
      </c>
      <c r="E114" s="215" t="s">
        <v>753</v>
      </c>
      <c r="F114" s="215" t="s">
        <v>746</v>
      </c>
      <c r="G114" s="264">
        <v>86252957</v>
      </c>
      <c r="H114" s="250" t="s">
        <v>803</v>
      </c>
    </row>
    <row r="115" spans="1:8" ht="42.75">
      <c r="A115" s="244">
        <v>81112200</v>
      </c>
      <c r="B115" s="253" t="s">
        <v>858</v>
      </c>
      <c r="C115" s="215">
        <v>4</v>
      </c>
      <c r="D115" s="215">
        <v>8</v>
      </c>
      <c r="E115" s="215" t="s">
        <v>753</v>
      </c>
      <c r="F115" s="215" t="s">
        <v>746</v>
      </c>
      <c r="G115" s="264">
        <v>215632394</v>
      </c>
      <c r="H115" s="250" t="s">
        <v>803</v>
      </c>
    </row>
    <row r="116" spans="1:8" ht="57">
      <c r="A116" s="244">
        <v>80111600</v>
      </c>
      <c r="B116" s="253" t="s">
        <v>888</v>
      </c>
      <c r="C116" s="215">
        <v>2</v>
      </c>
      <c r="D116" s="215">
        <v>11</v>
      </c>
      <c r="E116" s="215" t="s">
        <v>745</v>
      </c>
      <c r="F116" s="215" t="s">
        <v>746</v>
      </c>
      <c r="G116" s="264">
        <v>158130422</v>
      </c>
      <c r="H116" s="250" t="s">
        <v>856</v>
      </c>
    </row>
    <row r="117" spans="1:8" ht="42.75">
      <c r="A117" s="244">
        <v>81112200</v>
      </c>
      <c r="B117" s="253" t="s">
        <v>859</v>
      </c>
      <c r="C117" s="215">
        <v>9</v>
      </c>
      <c r="D117" s="215">
        <v>4</v>
      </c>
      <c r="E117" s="215" t="s">
        <v>757</v>
      </c>
      <c r="F117" s="215" t="s">
        <v>746</v>
      </c>
      <c r="G117" s="264">
        <v>244383379</v>
      </c>
      <c r="H117" s="250" t="s">
        <v>856</v>
      </c>
    </row>
    <row r="118" spans="1:8" ht="42.75">
      <c r="A118" s="244">
        <v>81112200</v>
      </c>
      <c r="B118" s="253" t="s">
        <v>860</v>
      </c>
      <c r="C118" s="215">
        <v>7</v>
      </c>
      <c r="D118" s="215">
        <v>5</v>
      </c>
      <c r="E118" s="215" t="s">
        <v>757</v>
      </c>
      <c r="F118" s="215" t="s">
        <v>746</v>
      </c>
      <c r="G118" s="264">
        <v>258758872</v>
      </c>
      <c r="H118" s="250" t="s">
        <v>856</v>
      </c>
    </row>
    <row r="119" spans="1:8" ht="42.75">
      <c r="A119" s="244">
        <v>80111600</v>
      </c>
      <c r="B119" s="216" t="s">
        <v>861</v>
      </c>
      <c r="C119" s="215">
        <v>1</v>
      </c>
      <c r="D119" s="215">
        <v>12</v>
      </c>
      <c r="E119" s="215" t="s">
        <v>745</v>
      </c>
      <c r="F119" s="215" t="s">
        <v>746</v>
      </c>
      <c r="G119" s="264">
        <v>30525000</v>
      </c>
      <c r="H119" s="250" t="s">
        <v>749</v>
      </c>
    </row>
    <row r="120" spans="1:8" ht="28.5">
      <c r="A120" s="244">
        <v>4320200</v>
      </c>
      <c r="B120" s="216" t="s">
        <v>889</v>
      </c>
      <c r="C120" s="215">
        <v>6</v>
      </c>
      <c r="D120" s="215">
        <v>1</v>
      </c>
      <c r="E120" s="215" t="s">
        <v>890</v>
      </c>
      <c r="F120" s="215" t="s">
        <v>746</v>
      </c>
      <c r="G120" s="264">
        <v>4630975</v>
      </c>
      <c r="H120" s="250" t="s">
        <v>755</v>
      </c>
    </row>
    <row r="121" spans="1:8" ht="71.25">
      <c r="A121" s="244">
        <v>81112500</v>
      </c>
      <c r="B121" s="216" t="s">
        <v>891</v>
      </c>
      <c r="C121" s="215">
        <v>4</v>
      </c>
      <c r="D121" s="215">
        <v>1</v>
      </c>
      <c r="E121" s="215" t="s">
        <v>763</v>
      </c>
      <c r="F121" s="215" t="s">
        <v>746</v>
      </c>
      <c r="G121" s="264">
        <v>246466504</v>
      </c>
      <c r="H121" s="250" t="s">
        <v>892</v>
      </c>
    </row>
    <row r="122" spans="1:8" ht="29.25" thickBot="1">
      <c r="A122" s="245">
        <v>81112500</v>
      </c>
      <c r="B122" s="246" t="s">
        <v>893</v>
      </c>
      <c r="C122" s="255">
        <v>4</v>
      </c>
      <c r="D122" s="255">
        <v>1</v>
      </c>
      <c r="E122" s="255" t="s">
        <v>745</v>
      </c>
      <c r="F122" s="255" t="s">
        <v>746</v>
      </c>
      <c r="G122" s="266">
        <v>90803449</v>
      </c>
      <c r="H122" s="256" t="s">
        <v>892</v>
      </c>
    </row>
  </sheetData>
  <sheetProtection algorithmName="SHA-512" hashValue="D+2HnmEGzPo0HIGOzV7GF971QC8HwDFjrYtezac0p/LZFSCKIIFDtMlU9Ut0hPxohWymYnnNDQPOc/bXXQSuBA==" saltValue="TaYVg5Y42pDDipKUHvS3Ng==" spinCount="100000" sheet="1" objects="1" scenarios="1"/>
  <mergeCells count="16">
    <mergeCell ref="H23:H24"/>
    <mergeCell ref="C5:F7"/>
    <mergeCell ref="C23:C24"/>
    <mergeCell ref="D23:D24"/>
    <mergeCell ref="E23:E24"/>
    <mergeCell ref="F23:F24"/>
    <mergeCell ref="G23:G24"/>
    <mergeCell ref="C21:H21"/>
    <mergeCell ref="C17:H17"/>
    <mergeCell ref="C18:H18"/>
    <mergeCell ref="C19:H19"/>
    <mergeCell ref="C20:H20"/>
    <mergeCell ref="C13:H13"/>
    <mergeCell ref="C14:H14"/>
    <mergeCell ref="C15:H15"/>
    <mergeCell ref="C16:H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9" tint="-0.249977111117893"/>
  </sheetPr>
  <dimension ref="A1:I146"/>
  <sheetViews>
    <sheetView showGridLines="0" zoomScale="70" zoomScaleNormal="70" workbookViewId="0">
      <selection activeCell="C7" sqref="C7"/>
    </sheetView>
  </sheetViews>
  <sheetFormatPr baseColWidth="10" defaultRowHeight="99.95" customHeight="1"/>
  <cols>
    <col min="1" max="1" width="26.140625" customWidth="1"/>
    <col min="2" max="2" width="46.5703125" customWidth="1"/>
    <col min="3" max="3" width="89.28515625" style="159" customWidth="1"/>
    <col min="4" max="4" width="14.140625" customWidth="1"/>
    <col min="5" max="5" width="22.7109375" customWidth="1"/>
    <col min="6" max="6" width="15" customWidth="1"/>
    <col min="7" max="7" width="18.140625" customWidth="1"/>
    <col min="8" max="8" width="17" customWidth="1"/>
    <col min="9" max="9" width="22.7109375" customWidth="1"/>
  </cols>
  <sheetData>
    <row r="1" spans="1:9" ht="26.25" customHeight="1" thickBot="1"/>
    <row r="2" spans="1:9" ht="54" customHeight="1">
      <c r="A2" s="126"/>
      <c r="B2" s="149"/>
      <c r="C2" s="514" t="s">
        <v>579</v>
      </c>
      <c r="D2" s="514"/>
      <c r="E2" s="514"/>
      <c r="F2" s="149"/>
      <c r="G2" s="149"/>
      <c r="H2" s="149"/>
      <c r="I2" s="150"/>
    </row>
    <row r="3" spans="1:9" ht="61.5" customHeight="1">
      <c r="A3" s="151"/>
      <c r="B3" s="152"/>
      <c r="C3" s="515"/>
      <c r="D3" s="515"/>
      <c r="E3" s="515"/>
      <c r="F3" s="152"/>
      <c r="G3" s="152"/>
      <c r="H3" s="152"/>
      <c r="I3" s="153"/>
    </row>
    <row r="4" spans="1:9" ht="20.25" customHeight="1" thickBot="1">
      <c r="A4" s="151"/>
      <c r="B4" s="152"/>
      <c r="C4" s="515"/>
      <c r="D4" s="515"/>
      <c r="E4" s="515"/>
      <c r="F4" s="152"/>
      <c r="G4" s="152"/>
      <c r="H4" s="152"/>
      <c r="I4" s="153"/>
    </row>
    <row r="5" spans="1:9" ht="33" customHeight="1" thickBot="1">
      <c r="A5" s="511" t="s">
        <v>578</v>
      </c>
      <c r="B5" s="512"/>
      <c r="C5" s="512"/>
      <c r="D5" s="512"/>
      <c r="E5" s="512"/>
      <c r="F5" s="512"/>
      <c r="G5" s="512"/>
      <c r="H5" s="512"/>
      <c r="I5" s="513"/>
    </row>
    <row r="6" spans="1:9" ht="54" customHeight="1">
      <c r="A6" s="36" t="s">
        <v>222</v>
      </c>
      <c r="B6" s="37" t="s">
        <v>5</v>
      </c>
      <c r="C6" s="37" t="s">
        <v>6</v>
      </c>
      <c r="D6" s="37" t="s">
        <v>10</v>
      </c>
      <c r="E6" s="37" t="s">
        <v>223</v>
      </c>
      <c r="F6" s="37" t="s">
        <v>224</v>
      </c>
      <c r="G6" s="38" t="s">
        <v>7</v>
      </c>
      <c r="H6" s="38" t="s">
        <v>8</v>
      </c>
      <c r="I6" s="39" t="s">
        <v>11</v>
      </c>
    </row>
    <row r="7" spans="1:9" s="374" customFormat="1" ht="99.95" customHeight="1">
      <c r="A7" s="504" t="s">
        <v>225</v>
      </c>
      <c r="B7" s="332" t="s">
        <v>226</v>
      </c>
      <c r="C7" s="332" t="s">
        <v>227</v>
      </c>
      <c r="D7" s="508" t="s">
        <v>228</v>
      </c>
      <c r="E7" s="508" t="s">
        <v>229</v>
      </c>
      <c r="F7" s="532" t="s">
        <v>230</v>
      </c>
      <c r="G7" s="350">
        <v>43831</v>
      </c>
      <c r="H7" s="350">
        <v>44196</v>
      </c>
      <c r="I7" s="500" t="s">
        <v>583</v>
      </c>
    </row>
    <row r="8" spans="1:9" s="374" customFormat="1" ht="126.75" customHeight="1">
      <c r="A8" s="504"/>
      <c r="B8" s="332" t="s">
        <v>231</v>
      </c>
      <c r="C8" s="332" t="s">
        <v>646</v>
      </c>
      <c r="D8" s="508"/>
      <c r="E8" s="508"/>
      <c r="F8" s="508"/>
      <c r="G8" s="350">
        <v>43831</v>
      </c>
      <c r="H8" s="350">
        <v>44196</v>
      </c>
      <c r="I8" s="500"/>
    </row>
    <row r="9" spans="1:9" s="374" customFormat="1" ht="99.95" customHeight="1">
      <c r="A9" s="504"/>
      <c r="B9" s="332" t="s">
        <v>233</v>
      </c>
      <c r="C9" s="332" t="s">
        <v>647</v>
      </c>
      <c r="D9" s="508"/>
      <c r="E9" s="508"/>
      <c r="F9" s="508"/>
      <c r="G9" s="350">
        <v>43831</v>
      </c>
      <c r="H9" s="350">
        <v>44196</v>
      </c>
      <c r="I9" s="501"/>
    </row>
    <row r="10" spans="1:9" ht="99.95" customHeight="1" thickBot="1">
      <c r="A10" s="530"/>
      <c r="B10" s="42" t="s">
        <v>234</v>
      </c>
      <c r="C10" s="42" t="s">
        <v>648</v>
      </c>
      <c r="D10" s="531"/>
      <c r="E10" s="531"/>
      <c r="F10" s="531"/>
      <c r="G10" s="43">
        <v>43831</v>
      </c>
      <c r="H10" s="41">
        <v>44196</v>
      </c>
      <c r="I10" s="502"/>
    </row>
    <row r="11" spans="1:9" ht="42.75" customHeight="1" thickBot="1">
      <c r="A11" s="489" t="s">
        <v>580</v>
      </c>
      <c r="B11" s="490"/>
      <c r="C11" s="490"/>
      <c r="D11" s="490"/>
      <c r="E11" s="490"/>
      <c r="F11" s="490"/>
      <c r="G11" s="490"/>
      <c r="H11" s="490"/>
      <c r="I11" s="491"/>
    </row>
    <row r="12" spans="1:9" ht="51.75" customHeight="1" thickBot="1">
      <c r="A12" s="45" t="s">
        <v>222</v>
      </c>
      <c r="B12" s="46" t="s">
        <v>5</v>
      </c>
      <c r="C12" s="46" t="s">
        <v>6</v>
      </c>
      <c r="D12" s="46" t="s">
        <v>10</v>
      </c>
      <c r="E12" s="46" t="s">
        <v>223</v>
      </c>
      <c r="F12" s="46" t="s">
        <v>224</v>
      </c>
      <c r="G12" s="47" t="s">
        <v>7</v>
      </c>
      <c r="H12" s="47" t="s">
        <v>8</v>
      </c>
      <c r="I12" s="48" t="s">
        <v>11</v>
      </c>
    </row>
    <row r="13" spans="1:9" ht="78" customHeight="1">
      <c r="A13" s="503" t="s">
        <v>225</v>
      </c>
      <c r="B13" s="40" t="s">
        <v>236</v>
      </c>
      <c r="C13" s="40" t="s">
        <v>237</v>
      </c>
      <c r="D13" s="505" t="s">
        <v>228</v>
      </c>
      <c r="E13" s="507" t="s">
        <v>229</v>
      </c>
      <c r="F13" s="509" t="s">
        <v>230</v>
      </c>
      <c r="G13" s="49">
        <v>43831</v>
      </c>
      <c r="H13" s="49">
        <v>44196</v>
      </c>
      <c r="I13" s="510" t="s">
        <v>214</v>
      </c>
    </row>
    <row r="14" spans="1:9" ht="77.25" customHeight="1">
      <c r="A14" s="504"/>
      <c r="B14" s="40" t="s">
        <v>238</v>
      </c>
      <c r="C14" s="40" t="s">
        <v>239</v>
      </c>
      <c r="D14" s="506"/>
      <c r="E14" s="508"/>
      <c r="F14" s="508"/>
      <c r="G14" s="41">
        <v>43831</v>
      </c>
      <c r="H14" s="41">
        <v>44196</v>
      </c>
      <c r="I14" s="500"/>
    </row>
    <row r="15" spans="1:9" ht="30" customHeight="1">
      <c r="A15" s="516" t="s">
        <v>581</v>
      </c>
      <c r="B15" s="517"/>
      <c r="C15" s="517"/>
      <c r="D15" s="517"/>
      <c r="E15" s="517"/>
      <c r="F15" s="517"/>
      <c r="G15" s="517"/>
      <c r="H15" s="517"/>
      <c r="I15" s="518"/>
    </row>
    <row r="16" spans="1:9" ht="48" customHeight="1" thickBot="1">
      <c r="A16" s="45" t="s">
        <v>222</v>
      </c>
      <c r="B16" s="46" t="s">
        <v>1039</v>
      </c>
      <c r="C16" s="46" t="s">
        <v>6</v>
      </c>
      <c r="D16" s="46" t="s">
        <v>10</v>
      </c>
      <c r="E16" s="46" t="s">
        <v>223</v>
      </c>
      <c r="F16" s="46" t="s">
        <v>224</v>
      </c>
      <c r="G16" s="47" t="s">
        <v>7</v>
      </c>
      <c r="H16" s="47" t="s">
        <v>8</v>
      </c>
      <c r="I16" s="48" t="s">
        <v>11</v>
      </c>
    </row>
    <row r="17" spans="1:9" ht="41.25" customHeight="1">
      <c r="A17" s="503" t="s">
        <v>225</v>
      </c>
      <c r="B17" s="521" t="s">
        <v>241</v>
      </c>
      <c r="C17" s="349" t="s">
        <v>1005</v>
      </c>
      <c r="D17" s="505" t="s">
        <v>228</v>
      </c>
      <c r="E17" s="507" t="s">
        <v>229</v>
      </c>
      <c r="F17" s="509" t="s">
        <v>230</v>
      </c>
      <c r="G17" s="49">
        <v>43831</v>
      </c>
      <c r="H17" s="49">
        <v>44196</v>
      </c>
      <c r="I17" s="555" t="s">
        <v>584</v>
      </c>
    </row>
    <row r="18" spans="1:9" s="374" customFormat="1" ht="41.25" customHeight="1">
      <c r="A18" s="519"/>
      <c r="B18" s="522"/>
      <c r="C18" s="332" t="s">
        <v>242</v>
      </c>
      <c r="D18" s="524"/>
      <c r="E18" s="506"/>
      <c r="F18" s="526"/>
      <c r="G18" s="331">
        <v>43870</v>
      </c>
      <c r="H18" s="331">
        <v>43870</v>
      </c>
      <c r="I18" s="556"/>
    </row>
    <row r="19" spans="1:9" s="374" customFormat="1" ht="41.25" customHeight="1">
      <c r="A19" s="519"/>
      <c r="B19" s="522"/>
      <c r="C19" s="332" t="s">
        <v>243</v>
      </c>
      <c r="D19" s="524"/>
      <c r="E19" s="506"/>
      <c r="F19" s="526"/>
      <c r="G19" s="331">
        <v>43891</v>
      </c>
      <c r="H19" s="331">
        <v>43891</v>
      </c>
      <c r="I19" s="556"/>
    </row>
    <row r="20" spans="1:9" s="374" customFormat="1" ht="41.25" customHeight="1">
      <c r="A20" s="519"/>
      <c r="B20" s="522"/>
      <c r="C20" s="332" t="s">
        <v>244</v>
      </c>
      <c r="D20" s="524"/>
      <c r="E20" s="506"/>
      <c r="F20" s="526"/>
      <c r="G20" s="331">
        <v>43891</v>
      </c>
      <c r="H20" s="331">
        <v>43921</v>
      </c>
      <c r="I20" s="556"/>
    </row>
    <row r="21" spans="1:9" s="374" customFormat="1" ht="33.75" customHeight="1">
      <c r="A21" s="519"/>
      <c r="B21" s="522"/>
      <c r="C21" s="332" t="s">
        <v>1006</v>
      </c>
      <c r="D21" s="524"/>
      <c r="E21" s="506"/>
      <c r="F21" s="526"/>
      <c r="G21" s="331">
        <v>43947</v>
      </c>
      <c r="H21" s="331">
        <v>43947</v>
      </c>
      <c r="I21" s="556"/>
    </row>
    <row r="22" spans="1:9" s="374" customFormat="1" ht="33.75" customHeight="1">
      <c r="A22" s="519"/>
      <c r="B22" s="522"/>
      <c r="C22" s="332" t="s">
        <v>1009</v>
      </c>
      <c r="D22" s="524"/>
      <c r="E22" s="506"/>
      <c r="F22" s="526"/>
      <c r="G22" s="331">
        <v>44028</v>
      </c>
      <c r="H22" s="331">
        <v>44028</v>
      </c>
      <c r="I22" s="556"/>
    </row>
    <row r="23" spans="1:9" ht="33.75" customHeight="1">
      <c r="A23" s="519"/>
      <c r="B23" s="522"/>
      <c r="C23" s="349" t="s">
        <v>1007</v>
      </c>
      <c r="D23" s="524"/>
      <c r="E23" s="506"/>
      <c r="F23" s="526"/>
      <c r="G23" s="56">
        <v>44001</v>
      </c>
      <c r="H23" s="56">
        <v>44001</v>
      </c>
      <c r="I23" s="556"/>
    </row>
    <row r="24" spans="1:9" ht="33.75" customHeight="1">
      <c r="A24" s="519"/>
      <c r="B24" s="522"/>
      <c r="C24" s="349" t="s">
        <v>1010</v>
      </c>
      <c r="D24" s="524"/>
      <c r="E24" s="506"/>
      <c r="F24" s="526"/>
      <c r="G24" s="56">
        <v>44015</v>
      </c>
      <c r="H24" s="56">
        <v>44015</v>
      </c>
      <c r="I24" s="556"/>
    </row>
    <row r="25" spans="1:9" ht="33.75" customHeight="1">
      <c r="A25" s="519"/>
      <c r="B25" s="522"/>
      <c r="C25" s="349" t="s">
        <v>1008</v>
      </c>
      <c r="D25" s="524"/>
      <c r="E25" s="506"/>
      <c r="F25" s="526"/>
      <c r="G25" s="56">
        <v>44008</v>
      </c>
      <c r="H25" s="56">
        <v>44008</v>
      </c>
      <c r="I25" s="556"/>
    </row>
    <row r="26" spans="1:9" ht="33.75" customHeight="1">
      <c r="A26" s="519"/>
      <c r="B26" s="522"/>
      <c r="C26" s="349" t="s">
        <v>1011</v>
      </c>
      <c r="D26" s="524"/>
      <c r="E26" s="506"/>
      <c r="F26" s="526"/>
      <c r="G26" s="56">
        <v>44057</v>
      </c>
      <c r="H26" s="56">
        <v>44057</v>
      </c>
      <c r="I26" s="556"/>
    </row>
    <row r="27" spans="1:9" ht="33.75" customHeight="1">
      <c r="A27" s="519"/>
      <c r="B27" s="522"/>
      <c r="C27" s="349" t="s">
        <v>1012</v>
      </c>
      <c r="D27" s="524"/>
      <c r="E27" s="506"/>
      <c r="F27" s="526"/>
      <c r="G27" s="56">
        <v>44075</v>
      </c>
      <c r="H27" s="56">
        <v>44104</v>
      </c>
      <c r="I27" s="556"/>
    </row>
    <row r="28" spans="1:9" ht="33.75" customHeight="1">
      <c r="A28" s="519"/>
      <c r="B28" s="522"/>
      <c r="C28" s="349" t="s">
        <v>1013</v>
      </c>
      <c r="D28" s="524"/>
      <c r="E28" s="506"/>
      <c r="F28" s="526"/>
      <c r="G28" s="56">
        <v>44106</v>
      </c>
      <c r="H28" s="56">
        <v>44106</v>
      </c>
      <c r="I28" s="556"/>
    </row>
    <row r="29" spans="1:9" ht="33.75" customHeight="1">
      <c r="A29" s="519"/>
      <c r="B29" s="522"/>
      <c r="C29" s="349" t="s">
        <v>1014</v>
      </c>
      <c r="D29" s="524"/>
      <c r="E29" s="506"/>
      <c r="F29" s="526"/>
      <c r="G29" s="56">
        <v>44127</v>
      </c>
      <c r="H29" s="56">
        <v>44127</v>
      </c>
      <c r="I29" s="556"/>
    </row>
    <row r="30" spans="1:9" ht="33.75" customHeight="1">
      <c r="A30" s="519"/>
      <c r="B30" s="522"/>
      <c r="C30" s="349" t="s">
        <v>1015</v>
      </c>
      <c r="D30" s="524"/>
      <c r="E30" s="506"/>
      <c r="F30" s="526"/>
      <c r="G30" s="56">
        <v>44139</v>
      </c>
      <c r="H30" s="56">
        <v>44139</v>
      </c>
      <c r="I30" s="556"/>
    </row>
    <row r="31" spans="1:9" ht="33.75" customHeight="1">
      <c r="A31" s="519"/>
      <c r="B31" s="522"/>
      <c r="C31" s="349" t="s">
        <v>1016</v>
      </c>
      <c r="D31" s="524"/>
      <c r="E31" s="506"/>
      <c r="F31" s="526"/>
      <c r="G31" s="56">
        <v>43927</v>
      </c>
      <c r="H31" s="56">
        <v>43931</v>
      </c>
      <c r="I31" s="556"/>
    </row>
    <row r="32" spans="1:9" ht="33.75" customHeight="1">
      <c r="A32" s="519"/>
      <c r="B32" s="523"/>
      <c r="C32" s="349" t="s">
        <v>245</v>
      </c>
      <c r="D32" s="524"/>
      <c r="E32" s="506"/>
      <c r="F32" s="526"/>
      <c r="G32" s="331">
        <v>44186</v>
      </c>
      <c r="H32" s="331">
        <v>44196</v>
      </c>
      <c r="I32" s="556"/>
    </row>
    <row r="33" spans="1:9" ht="33.75" customHeight="1">
      <c r="A33" s="519"/>
      <c r="B33" s="552" t="s">
        <v>246</v>
      </c>
      <c r="C33" s="349" t="s">
        <v>1017</v>
      </c>
      <c r="D33" s="524"/>
      <c r="E33" s="506"/>
      <c r="F33" s="526"/>
      <c r="G33" s="41">
        <v>43831</v>
      </c>
      <c r="H33" s="41">
        <v>44012</v>
      </c>
      <c r="I33" s="556"/>
    </row>
    <row r="34" spans="1:9" ht="33.75" customHeight="1">
      <c r="A34" s="519"/>
      <c r="B34" s="553"/>
      <c r="C34" s="349" t="s">
        <v>247</v>
      </c>
      <c r="D34" s="524"/>
      <c r="E34" s="506"/>
      <c r="F34" s="526"/>
      <c r="G34" s="56">
        <v>44117</v>
      </c>
      <c r="H34" s="56">
        <v>44120</v>
      </c>
      <c r="I34" s="556"/>
    </row>
    <row r="35" spans="1:9" ht="33.75" customHeight="1">
      <c r="A35" s="519"/>
      <c r="B35" s="553"/>
      <c r="C35" s="349" t="s">
        <v>1018</v>
      </c>
      <c r="D35" s="524"/>
      <c r="E35" s="506"/>
      <c r="F35" s="526"/>
      <c r="G35" s="41">
        <v>44013</v>
      </c>
      <c r="H35" s="41">
        <v>44196</v>
      </c>
      <c r="I35" s="556"/>
    </row>
    <row r="36" spans="1:9" s="374" customFormat="1" ht="33.75" customHeight="1">
      <c r="A36" s="519"/>
      <c r="B36" s="554"/>
      <c r="C36" s="332" t="s">
        <v>248</v>
      </c>
      <c r="D36" s="524"/>
      <c r="E36" s="506"/>
      <c r="F36" s="526"/>
      <c r="G36" s="350">
        <v>43983</v>
      </c>
      <c r="H36" s="350">
        <v>44196</v>
      </c>
      <c r="I36" s="556"/>
    </row>
    <row r="37" spans="1:9" s="374" customFormat="1" ht="33.75" customHeight="1">
      <c r="A37" s="519"/>
      <c r="B37" s="527" t="s">
        <v>249</v>
      </c>
      <c r="C37" s="332" t="s">
        <v>250</v>
      </c>
      <c r="D37" s="524"/>
      <c r="E37" s="506"/>
      <c r="F37" s="526"/>
      <c r="G37" s="350">
        <v>43922</v>
      </c>
      <c r="H37" s="350">
        <v>44196</v>
      </c>
      <c r="I37" s="556"/>
    </row>
    <row r="38" spans="1:9" s="374" customFormat="1" ht="33.75" customHeight="1">
      <c r="A38" s="519"/>
      <c r="B38" s="528"/>
      <c r="C38" s="332" t="s">
        <v>251</v>
      </c>
      <c r="D38" s="524"/>
      <c r="E38" s="506"/>
      <c r="F38" s="526"/>
      <c r="G38" s="350">
        <v>43922</v>
      </c>
      <c r="H38" s="350">
        <v>44196</v>
      </c>
      <c r="I38" s="556"/>
    </row>
    <row r="39" spans="1:9" s="374" customFormat="1" ht="33.75" customHeight="1">
      <c r="A39" s="519"/>
      <c r="B39" s="528"/>
      <c r="C39" s="332" t="s">
        <v>1019</v>
      </c>
      <c r="D39" s="524"/>
      <c r="E39" s="506"/>
      <c r="F39" s="526"/>
      <c r="G39" s="331">
        <v>44136</v>
      </c>
      <c r="H39" s="331">
        <v>44165</v>
      </c>
      <c r="I39" s="556"/>
    </row>
    <row r="40" spans="1:9" s="374" customFormat="1" ht="33.75" customHeight="1">
      <c r="A40" s="519"/>
      <c r="B40" s="494"/>
      <c r="C40" s="332" t="s">
        <v>1020</v>
      </c>
      <c r="D40" s="524"/>
      <c r="E40" s="506"/>
      <c r="F40" s="526"/>
      <c r="G40" s="331">
        <v>44165</v>
      </c>
      <c r="H40" s="331">
        <v>44169</v>
      </c>
      <c r="I40" s="556"/>
    </row>
    <row r="41" spans="1:9" s="374" customFormat="1" ht="33.75" customHeight="1">
      <c r="A41" s="519"/>
      <c r="B41" s="529" t="s">
        <v>252</v>
      </c>
      <c r="C41" s="332" t="s">
        <v>1021</v>
      </c>
      <c r="D41" s="524"/>
      <c r="E41" s="506"/>
      <c r="F41" s="526"/>
      <c r="G41" s="331">
        <v>43851</v>
      </c>
      <c r="H41" s="331">
        <v>44196</v>
      </c>
      <c r="I41" s="556"/>
    </row>
    <row r="42" spans="1:9" s="374" customFormat="1" ht="33.75" customHeight="1">
      <c r="A42" s="519"/>
      <c r="B42" s="522"/>
      <c r="C42" s="332" t="s">
        <v>253</v>
      </c>
      <c r="D42" s="524"/>
      <c r="E42" s="506"/>
      <c r="F42" s="526"/>
      <c r="G42" s="331">
        <v>43862</v>
      </c>
      <c r="H42" s="331">
        <v>43890</v>
      </c>
      <c r="I42" s="556"/>
    </row>
    <row r="43" spans="1:9" s="374" customFormat="1" ht="33.75" customHeight="1">
      <c r="A43" s="519"/>
      <c r="B43" s="522"/>
      <c r="C43" s="332" t="s">
        <v>1024</v>
      </c>
      <c r="D43" s="524"/>
      <c r="E43" s="506"/>
      <c r="F43" s="526"/>
      <c r="G43" s="350">
        <v>44105</v>
      </c>
      <c r="H43" s="350">
        <v>44196</v>
      </c>
      <c r="I43" s="556"/>
    </row>
    <row r="44" spans="1:9" ht="33.75" customHeight="1">
      <c r="A44" s="519"/>
      <c r="B44" s="522"/>
      <c r="C44" s="40" t="s">
        <v>1022</v>
      </c>
      <c r="D44" s="524"/>
      <c r="E44" s="506"/>
      <c r="F44" s="526"/>
      <c r="G44" s="41">
        <v>44117</v>
      </c>
      <c r="H44" s="41">
        <v>44120</v>
      </c>
      <c r="I44" s="556"/>
    </row>
    <row r="45" spans="1:9" ht="33.75" customHeight="1" thickBot="1">
      <c r="A45" s="520"/>
      <c r="B45" s="522"/>
      <c r="C45" s="57" t="s">
        <v>1023</v>
      </c>
      <c r="D45" s="524"/>
      <c r="E45" s="525"/>
      <c r="F45" s="525"/>
      <c r="G45" s="41">
        <v>44130</v>
      </c>
      <c r="H45" s="41">
        <v>44196</v>
      </c>
      <c r="I45" s="557"/>
    </row>
    <row r="46" spans="1:9" ht="33.75" customHeight="1" thickBot="1">
      <c r="A46" s="489" t="s">
        <v>254</v>
      </c>
      <c r="B46" s="490"/>
      <c r="C46" s="490"/>
      <c r="D46" s="490"/>
      <c r="E46" s="490"/>
      <c r="F46" s="490"/>
      <c r="G46" s="490"/>
      <c r="H46" s="490"/>
      <c r="I46" s="491"/>
    </row>
    <row r="47" spans="1:9" ht="46.5" customHeight="1">
      <c r="A47" s="157" t="s">
        <v>222</v>
      </c>
      <c r="B47" s="58" t="s">
        <v>5</v>
      </c>
      <c r="C47" s="58" t="s">
        <v>6</v>
      </c>
      <c r="D47" s="58" t="s">
        <v>10</v>
      </c>
      <c r="E47" s="58" t="s">
        <v>223</v>
      </c>
      <c r="F47" s="58" t="s">
        <v>224</v>
      </c>
      <c r="G47" s="59" t="s">
        <v>7</v>
      </c>
      <c r="H47" s="59" t="s">
        <v>8</v>
      </c>
      <c r="I47" s="158" t="s">
        <v>11</v>
      </c>
    </row>
    <row r="48" spans="1:9" s="374" customFormat="1" ht="52.5" customHeight="1">
      <c r="A48" s="535" t="s">
        <v>225</v>
      </c>
      <c r="B48" s="332" t="s">
        <v>649</v>
      </c>
      <c r="C48" s="332" t="s">
        <v>255</v>
      </c>
      <c r="D48" s="493" t="s">
        <v>228</v>
      </c>
      <c r="E48" s="493" t="s">
        <v>229</v>
      </c>
      <c r="F48" s="497" t="s">
        <v>230</v>
      </c>
      <c r="G48" s="350">
        <v>43862</v>
      </c>
      <c r="H48" s="350">
        <v>43890</v>
      </c>
      <c r="I48" s="539" t="s">
        <v>584</v>
      </c>
    </row>
    <row r="49" spans="1:9" s="374" customFormat="1" ht="52.5" customHeight="1">
      <c r="A49" s="535"/>
      <c r="B49" s="332" t="s">
        <v>650</v>
      </c>
      <c r="C49" s="332" t="s">
        <v>256</v>
      </c>
      <c r="D49" s="493"/>
      <c r="E49" s="493"/>
      <c r="F49" s="497"/>
      <c r="G49" s="350">
        <v>43831</v>
      </c>
      <c r="H49" s="350">
        <v>43890</v>
      </c>
      <c r="I49" s="539"/>
    </row>
    <row r="50" spans="1:9" s="374" customFormat="1" ht="52.5" customHeight="1">
      <c r="A50" s="535"/>
      <c r="B50" s="332" t="s">
        <v>651</v>
      </c>
      <c r="C50" s="332" t="s">
        <v>652</v>
      </c>
      <c r="D50" s="493"/>
      <c r="E50" s="493"/>
      <c r="F50" s="497"/>
      <c r="G50" s="350">
        <v>43831</v>
      </c>
      <c r="H50" s="350">
        <v>43890</v>
      </c>
      <c r="I50" s="539"/>
    </row>
    <row r="51" spans="1:9" s="374" customFormat="1" ht="52.5" customHeight="1">
      <c r="A51" s="535"/>
      <c r="B51" s="332" t="s">
        <v>257</v>
      </c>
      <c r="C51" s="332" t="s">
        <v>258</v>
      </c>
      <c r="D51" s="493"/>
      <c r="E51" s="493"/>
      <c r="F51" s="497"/>
      <c r="G51" s="350">
        <v>43862</v>
      </c>
      <c r="H51" s="350">
        <v>43920</v>
      </c>
      <c r="I51" s="539"/>
    </row>
    <row r="52" spans="1:9" s="374" customFormat="1" ht="52.5" customHeight="1">
      <c r="A52" s="535"/>
      <c r="B52" s="332" t="s">
        <v>996</v>
      </c>
      <c r="C52" s="332" t="s">
        <v>653</v>
      </c>
      <c r="D52" s="493"/>
      <c r="E52" s="493"/>
      <c r="F52" s="497"/>
      <c r="G52" s="350">
        <v>43831</v>
      </c>
      <c r="H52" s="350">
        <v>43860</v>
      </c>
      <c r="I52" s="539"/>
    </row>
    <row r="53" spans="1:9" s="374" customFormat="1" ht="52.5" customHeight="1">
      <c r="A53" s="535"/>
      <c r="B53" s="332" t="s">
        <v>654</v>
      </c>
      <c r="C53" s="332" t="s">
        <v>655</v>
      </c>
      <c r="D53" s="493"/>
      <c r="E53" s="493"/>
      <c r="F53" s="497"/>
      <c r="G53" s="350">
        <v>43922</v>
      </c>
      <c r="H53" s="350">
        <v>44012</v>
      </c>
      <c r="I53" s="539"/>
    </row>
    <row r="54" spans="1:9" s="374" customFormat="1" ht="52.5" customHeight="1">
      <c r="A54" s="535"/>
      <c r="B54" s="332" t="s">
        <v>656</v>
      </c>
      <c r="C54" s="332" t="s">
        <v>259</v>
      </c>
      <c r="D54" s="493"/>
      <c r="E54" s="493"/>
      <c r="F54" s="497"/>
      <c r="G54" s="350">
        <v>43862</v>
      </c>
      <c r="H54" s="350">
        <v>43889</v>
      </c>
      <c r="I54" s="539"/>
    </row>
    <row r="55" spans="1:9" s="374" customFormat="1" ht="72" customHeight="1">
      <c r="A55" s="535"/>
      <c r="B55" s="332" t="s">
        <v>260</v>
      </c>
      <c r="C55" s="332" t="s">
        <v>261</v>
      </c>
      <c r="D55" s="493"/>
      <c r="E55" s="493"/>
      <c r="F55" s="497"/>
      <c r="G55" s="350">
        <v>43983</v>
      </c>
      <c r="H55" s="350">
        <v>44042</v>
      </c>
      <c r="I55" s="539"/>
    </row>
    <row r="56" spans="1:9" s="374" customFormat="1" ht="52.5" customHeight="1">
      <c r="A56" s="535"/>
      <c r="B56" s="332" t="s">
        <v>1026</v>
      </c>
      <c r="C56" s="332" t="s">
        <v>262</v>
      </c>
      <c r="D56" s="493"/>
      <c r="E56" s="493"/>
      <c r="F56" s="497"/>
      <c r="G56" s="350">
        <v>43952</v>
      </c>
      <c r="H56" s="350">
        <v>44012</v>
      </c>
      <c r="I56" s="539"/>
    </row>
    <row r="57" spans="1:9" s="374" customFormat="1" ht="52.5" customHeight="1">
      <c r="A57" s="535"/>
      <c r="B57" s="332" t="s">
        <v>263</v>
      </c>
      <c r="C57" s="332" t="s">
        <v>264</v>
      </c>
      <c r="D57" s="493"/>
      <c r="E57" s="493"/>
      <c r="F57" s="497"/>
      <c r="G57" s="350">
        <v>43983</v>
      </c>
      <c r="H57" s="350">
        <v>44073</v>
      </c>
      <c r="I57" s="539"/>
    </row>
    <row r="58" spans="1:9" s="374" customFormat="1" ht="52.5" customHeight="1">
      <c r="A58" s="535"/>
      <c r="B58" s="332" t="s">
        <v>265</v>
      </c>
      <c r="C58" s="332" t="s">
        <v>266</v>
      </c>
      <c r="D58" s="493"/>
      <c r="E58" s="493"/>
      <c r="F58" s="497"/>
      <c r="G58" s="350">
        <v>43922</v>
      </c>
      <c r="H58" s="350">
        <v>44012</v>
      </c>
      <c r="I58" s="539"/>
    </row>
    <row r="59" spans="1:9" s="374" customFormat="1" ht="52.5" customHeight="1">
      <c r="A59" s="535"/>
      <c r="B59" s="332" t="s">
        <v>657</v>
      </c>
      <c r="C59" s="332" t="s">
        <v>658</v>
      </c>
      <c r="D59" s="493"/>
      <c r="E59" s="493"/>
      <c r="F59" s="497"/>
      <c r="G59" s="350">
        <v>43862</v>
      </c>
      <c r="H59" s="350">
        <v>43921</v>
      </c>
      <c r="I59" s="539"/>
    </row>
    <row r="60" spans="1:9" s="374" customFormat="1" ht="52.5" customHeight="1">
      <c r="A60" s="535"/>
      <c r="B60" s="332" t="s">
        <v>1025</v>
      </c>
      <c r="C60" s="332" t="s">
        <v>267</v>
      </c>
      <c r="D60" s="493"/>
      <c r="E60" s="493"/>
      <c r="F60" s="497"/>
      <c r="G60" s="350">
        <v>43862</v>
      </c>
      <c r="H60" s="350">
        <v>43920</v>
      </c>
      <c r="I60" s="539"/>
    </row>
    <row r="61" spans="1:9" s="374" customFormat="1" ht="52.5" customHeight="1">
      <c r="A61" s="535"/>
      <c r="B61" s="332" t="s">
        <v>997</v>
      </c>
      <c r="C61" s="332" t="s">
        <v>268</v>
      </c>
      <c r="D61" s="493"/>
      <c r="E61" s="493"/>
      <c r="F61" s="497"/>
      <c r="G61" s="350">
        <v>43891</v>
      </c>
      <c r="H61" s="350">
        <v>43920</v>
      </c>
      <c r="I61" s="539"/>
    </row>
    <row r="62" spans="1:9" s="374" customFormat="1" ht="52.5" customHeight="1">
      <c r="A62" s="535"/>
      <c r="B62" s="332" t="s">
        <v>659</v>
      </c>
      <c r="C62" s="332" t="s">
        <v>660</v>
      </c>
      <c r="D62" s="493"/>
      <c r="E62" s="493"/>
      <c r="F62" s="497"/>
      <c r="G62" s="350">
        <v>44075</v>
      </c>
      <c r="H62" s="350">
        <v>44134</v>
      </c>
      <c r="I62" s="539"/>
    </row>
    <row r="63" spans="1:9" s="374" customFormat="1" ht="99.95" customHeight="1">
      <c r="A63" s="535"/>
      <c r="B63" s="332" t="s">
        <v>1027</v>
      </c>
      <c r="C63" s="332" t="s">
        <v>269</v>
      </c>
      <c r="D63" s="493"/>
      <c r="E63" s="493"/>
      <c r="F63" s="497"/>
      <c r="G63" s="350">
        <v>44013</v>
      </c>
      <c r="H63" s="350">
        <v>44104</v>
      </c>
      <c r="I63" s="539"/>
    </row>
    <row r="64" spans="1:9" s="374" customFormat="1" ht="56.25" customHeight="1">
      <c r="A64" s="535"/>
      <c r="B64" s="332" t="s">
        <v>661</v>
      </c>
      <c r="C64" s="332" t="s">
        <v>662</v>
      </c>
      <c r="D64" s="493"/>
      <c r="E64" s="493"/>
      <c r="F64" s="497"/>
      <c r="G64" s="350">
        <v>43922</v>
      </c>
      <c r="H64" s="350">
        <v>44012</v>
      </c>
      <c r="I64" s="539"/>
    </row>
    <row r="65" spans="1:9" s="374" customFormat="1" ht="56.25" customHeight="1">
      <c r="A65" s="535"/>
      <c r="B65" s="332" t="s">
        <v>270</v>
      </c>
      <c r="C65" s="332" t="s">
        <v>663</v>
      </c>
      <c r="D65" s="493"/>
      <c r="E65" s="493"/>
      <c r="F65" s="497"/>
      <c r="G65" s="350">
        <v>43831</v>
      </c>
      <c r="H65" s="350">
        <v>44195</v>
      </c>
      <c r="I65" s="539"/>
    </row>
    <row r="66" spans="1:9" s="374" customFormat="1" ht="56.25" customHeight="1">
      <c r="A66" s="535"/>
      <c r="B66" s="332" t="s">
        <v>271</v>
      </c>
      <c r="C66" s="332" t="s">
        <v>663</v>
      </c>
      <c r="D66" s="493"/>
      <c r="E66" s="493"/>
      <c r="F66" s="497"/>
      <c r="G66" s="350">
        <v>44105</v>
      </c>
      <c r="H66" s="350">
        <v>44195</v>
      </c>
      <c r="I66" s="539"/>
    </row>
    <row r="67" spans="1:9" s="374" customFormat="1" ht="56.25" customHeight="1">
      <c r="A67" s="535"/>
      <c r="B67" s="332" t="s">
        <v>272</v>
      </c>
      <c r="C67" s="332" t="s">
        <v>663</v>
      </c>
      <c r="D67" s="493"/>
      <c r="E67" s="493"/>
      <c r="F67" s="497"/>
      <c r="G67" s="350">
        <v>44105</v>
      </c>
      <c r="H67" s="350">
        <v>44195</v>
      </c>
      <c r="I67" s="539"/>
    </row>
    <row r="68" spans="1:9" s="374" customFormat="1" ht="56.25" customHeight="1">
      <c r="A68" s="535"/>
      <c r="B68" s="332" t="s">
        <v>664</v>
      </c>
      <c r="C68" s="332" t="s">
        <v>663</v>
      </c>
      <c r="D68" s="493"/>
      <c r="E68" s="493"/>
      <c r="F68" s="497"/>
      <c r="G68" s="350">
        <v>43922</v>
      </c>
      <c r="H68" s="350">
        <v>44012</v>
      </c>
      <c r="I68" s="539"/>
    </row>
    <row r="69" spans="1:9" s="374" customFormat="1" ht="56.25" customHeight="1">
      <c r="A69" s="535"/>
      <c r="B69" s="332" t="s">
        <v>273</v>
      </c>
      <c r="C69" s="332" t="s">
        <v>663</v>
      </c>
      <c r="D69" s="493"/>
      <c r="E69" s="493"/>
      <c r="F69" s="497"/>
      <c r="G69" s="350">
        <v>44013</v>
      </c>
      <c r="H69" s="350">
        <v>44104</v>
      </c>
      <c r="I69" s="539"/>
    </row>
    <row r="70" spans="1:9" s="374" customFormat="1" ht="56.25" customHeight="1">
      <c r="A70" s="535"/>
      <c r="B70" s="332" t="s">
        <v>665</v>
      </c>
      <c r="C70" s="332" t="s">
        <v>663</v>
      </c>
      <c r="D70" s="493"/>
      <c r="E70" s="493"/>
      <c r="F70" s="497"/>
      <c r="G70" s="350">
        <v>43831</v>
      </c>
      <c r="H70" s="350">
        <v>44196</v>
      </c>
      <c r="I70" s="539"/>
    </row>
    <row r="71" spans="1:9" s="374" customFormat="1" ht="56.25" customHeight="1">
      <c r="A71" s="535"/>
      <c r="B71" s="332" t="s">
        <v>666</v>
      </c>
      <c r="C71" s="332" t="s">
        <v>274</v>
      </c>
      <c r="D71" s="493"/>
      <c r="E71" s="493"/>
      <c r="F71" s="497"/>
      <c r="G71" s="350">
        <v>44013</v>
      </c>
      <c r="H71" s="350">
        <v>44104</v>
      </c>
      <c r="I71" s="539"/>
    </row>
    <row r="72" spans="1:9" s="374" customFormat="1" ht="56.25" customHeight="1">
      <c r="A72" s="535"/>
      <c r="B72" s="332" t="s">
        <v>667</v>
      </c>
      <c r="C72" s="332" t="s">
        <v>274</v>
      </c>
      <c r="D72" s="493"/>
      <c r="E72" s="493"/>
      <c r="F72" s="497"/>
      <c r="G72" s="350">
        <v>43922</v>
      </c>
      <c r="H72" s="350">
        <v>43981</v>
      </c>
      <c r="I72" s="539"/>
    </row>
    <row r="73" spans="1:9" s="374" customFormat="1" ht="56.25" customHeight="1">
      <c r="A73" s="535"/>
      <c r="B73" s="332" t="s">
        <v>275</v>
      </c>
      <c r="C73" s="332" t="s">
        <v>274</v>
      </c>
      <c r="D73" s="493"/>
      <c r="E73" s="493"/>
      <c r="F73" s="497"/>
      <c r="G73" s="350">
        <v>44105</v>
      </c>
      <c r="H73" s="350">
        <v>44165</v>
      </c>
      <c r="I73" s="539"/>
    </row>
    <row r="74" spans="1:9" s="374" customFormat="1" ht="56.25" customHeight="1">
      <c r="A74" s="535"/>
      <c r="B74" s="332" t="s">
        <v>668</v>
      </c>
      <c r="C74" s="332" t="s">
        <v>274</v>
      </c>
      <c r="D74" s="493"/>
      <c r="E74" s="493"/>
      <c r="F74" s="497"/>
      <c r="G74" s="350">
        <v>43922</v>
      </c>
      <c r="H74" s="350">
        <v>44012</v>
      </c>
      <c r="I74" s="539"/>
    </row>
    <row r="75" spans="1:9" s="374" customFormat="1" ht="56.25" customHeight="1">
      <c r="A75" s="535"/>
      <c r="B75" s="332" t="s">
        <v>276</v>
      </c>
      <c r="C75" s="332" t="s">
        <v>274</v>
      </c>
      <c r="D75" s="493"/>
      <c r="E75" s="493"/>
      <c r="F75" s="497"/>
      <c r="G75" s="350">
        <v>44105</v>
      </c>
      <c r="H75" s="350">
        <v>44165</v>
      </c>
      <c r="I75" s="539"/>
    </row>
    <row r="76" spans="1:9" s="374" customFormat="1" ht="56.25" customHeight="1">
      <c r="A76" s="535"/>
      <c r="B76" s="332" t="s">
        <v>277</v>
      </c>
      <c r="C76" s="332" t="s">
        <v>274</v>
      </c>
      <c r="D76" s="493"/>
      <c r="E76" s="493"/>
      <c r="F76" s="497"/>
      <c r="G76" s="350">
        <v>44105</v>
      </c>
      <c r="H76" s="350">
        <v>44195</v>
      </c>
      <c r="I76" s="539"/>
    </row>
    <row r="77" spans="1:9" s="374" customFormat="1" ht="56.25" customHeight="1">
      <c r="A77" s="535"/>
      <c r="B77" s="332" t="s">
        <v>278</v>
      </c>
      <c r="C77" s="332" t="s">
        <v>669</v>
      </c>
      <c r="D77" s="493"/>
      <c r="E77" s="493"/>
      <c r="F77" s="497"/>
      <c r="G77" s="350">
        <v>44013</v>
      </c>
      <c r="H77" s="350">
        <v>44104</v>
      </c>
      <c r="I77" s="539"/>
    </row>
    <row r="78" spans="1:9" s="374" customFormat="1" ht="56.25" customHeight="1">
      <c r="A78" s="535"/>
      <c r="B78" s="332" t="s">
        <v>670</v>
      </c>
      <c r="C78" s="332" t="s">
        <v>671</v>
      </c>
      <c r="D78" s="493"/>
      <c r="E78" s="493"/>
      <c r="F78" s="497"/>
      <c r="G78" s="350">
        <v>43831</v>
      </c>
      <c r="H78" s="350">
        <v>43860</v>
      </c>
      <c r="I78" s="539"/>
    </row>
    <row r="79" spans="1:9" s="374" customFormat="1" ht="56.25" customHeight="1">
      <c r="A79" s="535"/>
      <c r="B79" s="332" t="s">
        <v>279</v>
      </c>
      <c r="C79" s="332" t="s">
        <v>669</v>
      </c>
      <c r="D79" s="493"/>
      <c r="E79" s="493"/>
      <c r="F79" s="497"/>
      <c r="G79" s="350">
        <v>43983</v>
      </c>
      <c r="H79" s="350">
        <v>44073</v>
      </c>
      <c r="I79" s="539"/>
    </row>
    <row r="80" spans="1:9" s="374" customFormat="1" ht="56.25" customHeight="1">
      <c r="A80" s="535"/>
      <c r="B80" s="332" t="s">
        <v>280</v>
      </c>
      <c r="C80" s="332" t="s">
        <v>669</v>
      </c>
      <c r="D80" s="493"/>
      <c r="E80" s="493"/>
      <c r="F80" s="497"/>
      <c r="G80" s="350">
        <v>43922</v>
      </c>
      <c r="H80" s="350">
        <v>43983</v>
      </c>
      <c r="I80" s="539"/>
    </row>
    <row r="81" spans="1:9" s="374" customFormat="1" ht="56.25" customHeight="1">
      <c r="A81" s="535"/>
      <c r="B81" s="332" t="s">
        <v>672</v>
      </c>
      <c r="C81" s="332" t="s">
        <v>669</v>
      </c>
      <c r="D81" s="493"/>
      <c r="E81" s="493"/>
      <c r="F81" s="497"/>
      <c r="G81" s="350">
        <v>43922</v>
      </c>
      <c r="H81" s="350">
        <v>43983</v>
      </c>
      <c r="I81" s="539"/>
    </row>
    <row r="82" spans="1:9" s="374" customFormat="1" ht="56.25" customHeight="1">
      <c r="A82" s="535"/>
      <c r="B82" s="332" t="s">
        <v>673</v>
      </c>
      <c r="C82" s="332" t="s">
        <v>669</v>
      </c>
      <c r="D82" s="493"/>
      <c r="E82" s="493"/>
      <c r="F82" s="497"/>
      <c r="G82" s="350">
        <v>43922</v>
      </c>
      <c r="H82" s="350">
        <v>43981</v>
      </c>
      <c r="I82" s="539"/>
    </row>
    <row r="83" spans="1:9" s="374" customFormat="1" ht="56.25" customHeight="1">
      <c r="A83" s="535"/>
      <c r="B83" s="332" t="s">
        <v>674</v>
      </c>
      <c r="C83" s="332" t="s">
        <v>669</v>
      </c>
      <c r="D83" s="493"/>
      <c r="E83" s="493"/>
      <c r="F83" s="497"/>
      <c r="G83" s="350">
        <v>43922</v>
      </c>
      <c r="H83" s="350">
        <v>43983</v>
      </c>
      <c r="I83" s="539"/>
    </row>
    <row r="84" spans="1:9" s="374" customFormat="1" ht="73.5" customHeight="1">
      <c r="A84" s="535"/>
      <c r="B84" s="332" t="s">
        <v>675</v>
      </c>
      <c r="C84" s="332" t="s">
        <v>676</v>
      </c>
      <c r="D84" s="493"/>
      <c r="E84" s="493"/>
      <c r="F84" s="497"/>
      <c r="G84" s="350">
        <v>43891</v>
      </c>
      <c r="H84" s="350">
        <v>44104</v>
      </c>
      <c r="I84" s="539"/>
    </row>
    <row r="85" spans="1:9" s="374" customFormat="1" ht="81" customHeight="1">
      <c r="A85" s="535"/>
      <c r="B85" s="332" t="s">
        <v>677</v>
      </c>
      <c r="C85" s="332" t="s">
        <v>676</v>
      </c>
      <c r="D85" s="493"/>
      <c r="E85" s="493"/>
      <c r="F85" s="497"/>
      <c r="G85" s="350">
        <v>43891</v>
      </c>
      <c r="H85" s="350">
        <v>44104</v>
      </c>
      <c r="I85" s="539"/>
    </row>
    <row r="86" spans="1:9" s="374" customFormat="1" ht="56.25" customHeight="1">
      <c r="A86" s="535"/>
      <c r="B86" s="332" t="s">
        <v>678</v>
      </c>
      <c r="C86" s="332" t="s">
        <v>676</v>
      </c>
      <c r="D86" s="493"/>
      <c r="E86" s="493"/>
      <c r="F86" s="497"/>
      <c r="G86" s="350">
        <v>43891</v>
      </c>
      <c r="H86" s="350">
        <v>44104</v>
      </c>
      <c r="I86" s="539"/>
    </row>
    <row r="87" spans="1:9" s="374" customFormat="1" ht="56.25" customHeight="1">
      <c r="A87" s="535"/>
      <c r="B87" s="332" t="s">
        <v>679</v>
      </c>
      <c r="C87" s="332" t="s">
        <v>676</v>
      </c>
      <c r="D87" s="493"/>
      <c r="E87" s="493"/>
      <c r="F87" s="497"/>
      <c r="G87" s="350">
        <v>43891</v>
      </c>
      <c r="H87" s="350">
        <v>44104</v>
      </c>
      <c r="I87" s="539"/>
    </row>
    <row r="88" spans="1:9" s="374" customFormat="1" ht="79.5" customHeight="1">
      <c r="A88" s="535"/>
      <c r="B88" s="332" t="s">
        <v>680</v>
      </c>
      <c r="C88" s="332" t="s">
        <v>676</v>
      </c>
      <c r="D88" s="493"/>
      <c r="E88" s="493"/>
      <c r="F88" s="497"/>
      <c r="G88" s="350">
        <v>43891</v>
      </c>
      <c r="H88" s="350">
        <v>44104</v>
      </c>
      <c r="I88" s="539"/>
    </row>
    <row r="89" spans="1:9" s="374" customFormat="1" ht="56.25" customHeight="1">
      <c r="A89" s="535"/>
      <c r="B89" s="332" t="s">
        <v>281</v>
      </c>
      <c r="C89" s="332" t="s">
        <v>676</v>
      </c>
      <c r="D89" s="493"/>
      <c r="E89" s="493"/>
      <c r="F89" s="497"/>
      <c r="G89" s="350">
        <v>43983</v>
      </c>
      <c r="H89" s="350">
        <v>44042</v>
      </c>
      <c r="I89" s="539"/>
    </row>
    <row r="90" spans="1:9" s="374" customFormat="1" ht="56.25" customHeight="1">
      <c r="A90" s="535"/>
      <c r="B90" s="332" t="s">
        <v>282</v>
      </c>
      <c r="C90" s="332" t="s">
        <v>676</v>
      </c>
      <c r="D90" s="493"/>
      <c r="E90" s="493"/>
      <c r="F90" s="497"/>
      <c r="G90" s="350">
        <v>43891</v>
      </c>
      <c r="H90" s="350">
        <v>43920</v>
      </c>
      <c r="I90" s="539"/>
    </row>
    <row r="91" spans="1:9" s="374" customFormat="1" ht="56.25" customHeight="1">
      <c r="A91" s="535"/>
      <c r="B91" s="332" t="s">
        <v>681</v>
      </c>
      <c r="C91" s="332" t="s">
        <v>676</v>
      </c>
      <c r="D91" s="493"/>
      <c r="E91" s="493"/>
      <c r="F91" s="497"/>
      <c r="G91" s="350">
        <v>44044</v>
      </c>
      <c r="H91" s="350">
        <v>44104</v>
      </c>
      <c r="I91" s="539"/>
    </row>
    <row r="92" spans="1:9" s="374" customFormat="1" ht="56.25" customHeight="1">
      <c r="A92" s="535"/>
      <c r="B92" s="332" t="s">
        <v>682</v>
      </c>
      <c r="C92" s="332" t="s">
        <v>683</v>
      </c>
      <c r="D92" s="493"/>
      <c r="E92" s="493"/>
      <c r="F92" s="497"/>
      <c r="G92" s="350">
        <v>44105</v>
      </c>
      <c r="H92" s="350">
        <v>44134</v>
      </c>
      <c r="I92" s="539"/>
    </row>
    <row r="93" spans="1:9" s="374" customFormat="1" ht="51.75" customHeight="1">
      <c r="A93" s="535"/>
      <c r="B93" s="332" t="s">
        <v>283</v>
      </c>
      <c r="C93" s="332" t="s">
        <v>684</v>
      </c>
      <c r="D93" s="493"/>
      <c r="E93" s="493"/>
      <c r="F93" s="497"/>
      <c r="G93" s="350">
        <v>43862</v>
      </c>
      <c r="H93" s="350">
        <v>43951</v>
      </c>
      <c r="I93" s="539"/>
    </row>
    <row r="94" spans="1:9" s="374" customFormat="1" ht="51.75" customHeight="1">
      <c r="A94" s="535"/>
      <c r="B94" s="332" t="s">
        <v>685</v>
      </c>
      <c r="C94" s="332" t="s">
        <v>284</v>
      </c>
      <c r="D94" s="493"/>
      <c r="E94" s="493"/>
      <c r="F94" s="497"/>
      <c r="G94" s="350">
        <v>43862</v>
      </c>
      <c r="H94" s="350">
        <v>43951</v>
      </c>
      <c r="I94" s="539"/>
    </row>
    <row r="95" spans="1:9" s="374" customFormat="1" ht="51.75" customHeight="1">
      <c r="A95" s="535"/>
      <c r="B95" s="332" t="s">
        <v>686</v>
      </c>
      <c r="C95" s="332" t="s">
        <v>687</v>
      </c>
      <c r="D95" s="493"/>
      <c r="E95" s="493"/>
      <c r="F95" s="497"/>
      <c r="G95" s="350">
        <v>43862</v>
      </c>
      <c r="H95" s="350">
        <v>43951</v>
      </c>
      <c r="I95" s="539"/>
    </row>
    <row r="96" spans="1:9" s="374" customFormat="1" ht="51.75" customHeight="1">
      <c r="A96" s="535"/>
      <c r="B96" s="332" t="s">
        <v>285</v>
      </c>
      <c r="C96" s="332" t="s">
        <v>688</v>
      </c>
      <c r="D96" s="493"/>
      <c r="E96" s="493"/>
      <c r="F96" s="497"/>
      <c r="G96" s="350">
        <v>43922</v>
      </c>
      <c r="H96" s="350">
        <v>44012</v>
      </c>
      <c r="I96" s="539"/>
    </row>
    <row r="97" spans="1:9" s="374" customFormat="1" ht="51.75" customHeight="1">
      <c r="A97" s="535"/>
      <c r="B97" s="383" t="s">
        <v>1028</v>
      </c>
      <c r="C97" s="332" t="s">
        <v>286</v>
      </c>
      <c r="D97" s="493"/>
      <c r="E97" s="493"/>
      <c r="F97" s="497"/>
      <c r="G97" s="350">
        <v>43922</v>
      </c>
      <c r="H97" s="350">
        <v>44012</v>
      </c>
      <c r="I97" s="539"/>
    </row>
    <row r="98" spans="1:9" s="374" customFormat="1" ht="51.75" customHeight="1">
      <c r="A98" s="535"/>
      <c r="B98" s="383" t="s">
        <v>1029</v>
      </c>
      <c r="C98" s="332" t="s">
        <v>286</v>
      </c>
      <c r="D98" s="493"/>
      <c r="E98" s="493"/>
      <c r="F98" s="497"/>
      <c r="G98" s="350">
        <v>43922</v>
      </c>
      <c r="H98" s="350">
        <v>44012</v>
      </c>
      <c r="I98" s="539"/>
    </row>
    <row r="99" spans="1:9" s="374" customFormat="1" ht="51.75" customHeight="1">
      <c r="A99" s="535"/>
      <c r="B99" s="383" t="s">
        <v>1030</v>
      </c>
      <c r="C99" s="332" t="s">
        <v>286</v>
      </c>
      <c r="D99" s="493"/>
      <c r="E99" s="493"/>
      <c r="F99" s="497"/>
      <c r="G99" s="350">
        <v>43922</v>
      </c>
      <c r="H99" s="350">
        <v>44012</v>
      </c>
      <c r="I99" s="539"/>
    </row>
    <row r="100" spans="1:9" s="374" customFormat="1" ht="51.75" customHeight="1" thickBot="1">
      <c r="A100" s="536"/>
      <c r="B100" s="384" t="s">
        <v>998</v>
      </c>
      <c r="C100" s="381" t="s">
        <v>286</v>
      </c>
      <c r="D100" s="537"/>
      <c r="E100" s="537"/>
      <c r="F100" s="538"/>
      <c r="G100" s="382">
        <v>43831</v>
      </c>
      <c r="H100" s="382">
        <v>43860</v>
      </c>
      <c r="I100" s="540"/>
    </row>
    <row r="101" spans="1:9" ht="25.5" customHeight="1" thickBot="1">
      <c r="A101" s="489" t="s">
        <v>582</v>
      </c>
      <c r="B101" s="490"/>
      <c r="C101" s="490"/>
      <c r="D101" s="490"/>
      <c r="E101" s="490"/>
      <c r="F101" s="490"/>
      <c r="G101" s="490"/>
      <c r="H101" s="490"/>
      <c r="I101" s="491"/>
    </row>
    <row r="102" spans="1:9" ht="51" customHeight="1" thickBot="1">
      <c r="A102" s="45" t="s">
        <v>222</v>
      </c>
      <c r="B102" s="46" t="s">
        <v>1039</v>
      </c>
      <c r="C102" s="46" t="s">
        <v>6</v>
      </c>
      <c r="D102" s="60" t="s">
        <v>10</v>
      </c>
      <c r="E102" s="46" t="s">
        <v>223</v>
      </c>
      <c r="F102" s="46" t="s">
        <v>224</v>
      </c>
      <c r="G102" s="47" t="s">
        <v>7</v>
      </c>
      <c r="H102" s="47" t="s">
        <v>8</v>
      </c>
      <c r="I102" s="48" t="s">
        <v>11</v>
      </c>
    </row>
    <row r="103" spans="1:9" s="374" customFormat="1" ht="37.5" customHeight="1">
      <c r="A103" s="541" t="s">
        <v>225</v>
      </c>
      <c r="B103" s="377" t="s">
        <v>288</v>
      </c>
      <c r="C103" s="332" t="s">
        <v>289</v>
      </c>
      <c r="D103" s="493" t="s">
        <v>228</v>
      </c>
      <c r="E103" s="545" t="s">
        <v>229</v>
      </c>
      <c r="F103" s="547" t="s">
        <v>230</v>
      </c>
      <c r="G103" s="378">
        <v>43831</v>
      </c>
      <c r="H103" s="378">
        <v>44196</v>
      </c>
      <c r="I103" s="549" t="s">
        <v>583</v>
      </c>
    </row>
    <row r="104" spans="1:9" s="374" customFormat="1" ht="37.5" customHeight="1">
      <c r="A104" s="542"/>
      <c r="B104" s="493" t="s">
        <v>290</v>
      </c>
      <c r="C104" s="332" t="s">
        <v>291</v>
      </c>
      <c r="D104" s="493"/>
      <c r="E104" s="492"/>
      <c r="F104" s="496"/>
      <c r="G104" s="331">
        <v>43983</v>
      </c>
      <c r="H104" s="331">
        <v>44042</v>
      </c>
      <c r="I104" s="550"/>
    </row>
    <row r="105" spans="1:9" s="374" customFormat="1" ht="37.5" customHeight="1">
      <c r="A105" s="542"/>
      <c r="B105" s="493"/>
      <c r="C105" s="332" t="s">
        <v>292</v>
      </c>
      <c r="D105" s="493"/>
      <c r="E105" s="492"/>
      <c r="F105" s="496"/>
      <c r="G105" s="331">
        <v>43922</v>
      </c>
      <c r="H105" s="350">
        <v>44196</v>
      </c>
      <c r="I105" s="550"/>
    </row>
    <row r="106" spans="1:9" s="374" customFormat="1" ht="37.5" customHeight="1">
      <c r="A106" s="542"/>
      <c r="B106" s="493"/>
      <c r="C106" s="332" t="s">
        <v>293</v>
      </c>
      <c r="D106" s="493"/>
      <c r="E106" s="492"/>
      <c r="F106" s="496"/>
      <c r="G106" s="331">
        <v>43922</v>
      </c>
      <c r="H106" s="331">
        <v>44012</v>
      </c>
      <c r="I106" s="550"/>
    </row>
    <row r="107" spans="1:9" s="374" customFormat="1" ht="37.5" customHeight="1">
      <c r="A107" s="542"/>
      <c r="B107" s="493" t="s">
        <v>689</v>
      </c>
      <c r="C107" s="376" t="s">
        <v>294</v>
      </c>
      <c r="D107" s="493"/>
      <c r="E107" s="492"/>
      <c r="F107" s="496"/>
      <c r="G107" s="331">
        <v>43922</v>
      </c>
      <c r="H107" s="350">
        <v>44196</v>
      </c>
      <c r="I107" s="550"/>
    </row>
    <row r="108" spans="1:9" s="374" customFormat="1" ht="37.5" customHeight="1">
      <c r="A108" s="542"/>
      <c r="B108" s="493"/>
      <c r="C108" s="376" t="s">
        <v>295</v>
      </c>
      <c r="D108" s="493"/>
      <c r="E108" s="492"/>
      <c r="F108" s="496"/>
      <c r="G108" s="331">
        <v>43922</v>
      </c>
      <c r="H108" s="350">
        <v>44196</v>
      </c>
      <c r="I108" s="550"/>
    </row>
    <row r="109" spans="1:9" s="374" customFormat="1" ht="37.5" customHeight="1">
      <c r="A109" s="542"/>
      <c r="B109" s="533" t="s">
        <v>296</v>
      </c>
      <c r="C109" s="332" t="s">
        <v>297</v>
      </c>
      <c r="D109" s="493"/>
      <c r="E109" s="492"/>
      <c r="F109" s="496"/>
      <c r="G109" s="331">
        <v>43831</v>
      </c>
      <c r="H109" s="331">
        <v>44196</v>
      </c>
      <c r="I109" s="550"/>
    </row>
    <row r="110" spans="1:9" s="374" customFormat="1" ht="37.5" customHeight="1">
      <c r="A110" s="542"/>
      <c r="B110" s="533"/>
      <c r="C110" s="332" t="s">
        <v>298</v>
      </c>
      <c r="D110" s="493"/>
      <c r="E110" s="492"/>
      <c r="F110" s="496"/>
      <c r="G110" s="331">
        <v>44105</v>
      </c>
      <c r="H110" s="331">
        <v>44196</v>
      </c>
      <c r="I110" s="550"/>
    </row>
    <row r="111" spans="1:9" s="374" customFormat="1" ht="36.75" customHeight="1">
      <c r="A111" s="542"/>
      <c r="B111" s="533"/>
      <c r="C111" s="332" t="s">
        <v>299</v>
      </c>
      <c r="D111" s="493"/>
      <c r="E111" s="492"/>
      <c r="F111" s="496"/>
      <c r="G111" s="331">
        <v>44013</v>
      </c>
      <c r="H111" s="331">
        <v>44196</v>
      </c>
      <c r="I111" s="550"/>
    </row>
    <row r="112" spans="1:9" s="374" customFormat="1" ht="36.75" customHeight="1">
      <c r="A112" s="542"/>
      <c r="B112" s="533"/>
      <c r="C112" s="332" t="s">
        <v>300</v>
      </c>
      <c r="D112" s="493"/>
      <c r="E112" s="492"/>
      <c r="F112" s="496"/>
      <c r="G112" s="331">
        <v>44013</v>
      </c>
      <c r="H112" s="331">
        <v>44196</v>
      </c>
      <c r="I112" s="550"/>
    </row>
    <row r="113" spans="1:9" s="374" customFormat="1" ht="36.75" customHeight="1">
      <c r="A113" s="542"/>
      <c r="B113" s="533"/>
      <c r="C113" s="332" t="s">
        <v>301</v>
      </c>
      <c r="D113" s="493"/>
      <c r="E113" s="492"/>
      <c r="F113" s="496"/>
      <c r="G113" s="331">
        <v>44013</v>
      </c>
      <c r="H113" s="331">
        <v>44196</v>
      </c>
      <c r="I113" s="550"/>
    </row>
    <row r="114" spans="1:9" s="374" customFormat="1" ht="36.75" customHeight="1">
      <c r="A114" s="542"/>
      <c r="B114" s="533"/>
      <c r="C114" s="332" t="s">
        <v>302</v>
      </c>
      <c r="D114" s="493"/>
      <c r="E114" s="492"/>
      <c r="F114" s="496"/>
      <c r="G114" s="331">
        <v>43922</v>
      </c>
      <c r="H114" s="350">
        <v>44196</v>
      </c>
      <c r="I114" s="550"/>
    </row>
    <row r="115" spans="1:9" s="374" customFormat="1" ht="36.75" customHeight="1">
      <c r="A115" s="542"/>
      <c r="B115" s="533"/>
      <c r="C115" s="332" t="s">
        <v>303</v>
      </c>
      <c r="D115" s="493"/>
      <c r="E115" s="492"/>
      <c r="F115" s="496"/>
      <c r="G115" s="331">
        <v>44013</v>
      </c>
      <c r="H115" s="350">
        <v>44196</v>
      </c>
      <c r="I115" s="550"/>
    </row>
    <row r="116" spans="1:9" s="374" customFormat="1" ht="36.75" customHeight="1">
      <c r="A116" s="542"/>
      <c r="B116" s="533"/>
      <c r="C116" s="332" t="s">
        <v>304</v>
      </c>
      <c r="D116" s="493"/>
      <c r="E116" s="492"/>
      <c r="F116" s="496"/>
      <c r="G116" s="331">
        <v>44013</v>
      </c>
      <c r="H116" s="350">
        <v>44196</v>
      </c>
      <c r="I116" s="550"/>
    </row>
    <row r="117" spans="1:9" s="374" customFormat="1" ht="36.75" customHeight="1">
      <c r="A117" s="542"/>
      <c r="B117" s="533"/>
      <c r="C117" s="332" t="s">
        <v>305</v>
      </c>
      <c r="D117" s="493"/>
      <c r="E117" s="492"/>
      <c r="F117" s="496"/>
      <c r="G117" s="331">
        <v>44013</v>
      </c>
      <c r="H117" s="350">
        <v>44196</v>
      </c>
      <c r="I117" s="550"/>
    </row>
    <row r="118" spans="1:9" s="374" customFormat="1" ht="36.75" customHeight="1">
      <c r="A118" s="542"/>
      <c r="B118" s="533"/>
      <c r="C118" s="332" t="s">
        <v>306</v>
      </c>
      <c r="D118" s="493"/>
      <c r="E118" s="492"/>
      <c r="F118" s="496"/>
      <c r="G118" s="331">
        <v>44013</v>
      </c>
      <c r="H118" s="350">
        <v>44196</v>
      </c>
      <c r="I118" s="550"/>
    </row>
    <row r="119" spans="1:9" s="374" customFormat="1" ht="36.75" customHeight="1">
      <c r="A119" s="542"/>
      <c r="B119" s="533"/>
      <c r="C119" s="332" t="s">
        <v>690</v>
      </c>
      <c r="D119" s="493"/>
      <c r="E119" s="492"/>
      <c r="F119" s="496"/>
      <c r="G119" s="331">
        <v>44013</v>
      </c>
      <c r="H119" s="350">
        <v>44196</v>
      </c>
      <c r="I119" s="550"/>
    </row>
    <row r="120" spans="1:9" s="374" customFormat="1" ht="36.75" customHeight="1">
      <c r="A120" s="542"/>
      <c r="B120" s="533"/>
      <c r="C120" s="376" t="s">
        <v>307</v>
      </c>
      <c r="D120" s="493"/>
      <c r="E120" s="492"/>
      <c r="F120" s="496"/>
      <c r="G120" s="331">
        <v>44013</v>
      </c>
      <c r="H120" s="350">
        <v>44196</v>
      </c>
      <c r="I120" s="550"/>
    </row>
    <row r="121" spans="1:9" s="374" customFormat="1" ht="36.75" customHeight="1">
      <c r="A121" s="542"/>
      <c r="B121" s="533"/>
      <c r="C121" s="376" t="s">
        <v>691</v>
      </c>
      <c r="D121" s="493"/>
      <c r="E121" s="492"/>
      <c r="F121" s="496"/>
      <c r="G121" s="331">
        <v>43862</v>
      </c>
      <c r="H121" s="331">
        <v>44196</v>
      </c>
      <c r="I121" s="550"/>
    </row>
    <row r="122" spans="1:9" s="374" customFormat="1" ht="33" customHeight="1">
      <c r="A122" s="542"/>
      <c r="B122" s="533"/>
      <c r="C122" s="332" t="s">
        <v>308</v>
      </c>
      <c r="D122" s="493"/>
      <c r="E122" s="492"/>
      <c r="F122" s="496"/>
      <c r="G122" s="331">
        <v>44013</v>
      </c>
      <c r="H122" s="331">
        <v>44196</v>
      </c>
      <c r="I122" s="550"/>
    </row>
    <row r="123" spans="1:9" s="374" customFormat="1" ht="33" customHeight="1">
      <c r="A123" s="542"/>
      <c r="B123" s="533" t="s">
        <v>309</v>
      </c>
      <c r="C123" s="332" t="s">
        <v>310</v>
      </c>
      <c r="D123" s="493"/>
      <c r="E123" s="492"/>
      <c r="F123" s="496"/>
      <c r="G123" s="331">
        <v>44013</v>
      </c>
      <c r="H123" s="331">
        <v>44196</v>
      </c>
      <c r="I123" s="550"/>
    </row>
    <row r="124" spans="1:9" s="374" customFormat="1" ht="33" customHeight="1">
      <c r="A124" s="542"/>
      <c r="B124" s="533"/>
      <c r="C124" s="332" t="s">
        <v>692</v>
      </c>
      <c r="D124" s="493"/>
      <c r="E124" s="492"/>
      <c r="F124" s="496"/>
      <c r="G124" s="331">
        <v>43862</v>
      </c>
      <c r="H124" s="331">
        <v>44196</v>
      </c>
      <c r="I124" s="550"/>
    </row>
    <row r="125" spans="1:9" s="374" customFormat="1" ht="33" customHeight="1">
      <c r="A125" s="542"/>
      <c r="B125" s="533"/>
      <c r="C125" s="332" t="s">
        <v>693</v>
      </c>
      <c r="D125" s="493"/>
      <c r="E125" s="492"/>
      <c r="F125" s="496"/>
      <c r="G125" s="331">
        <v>43891</v>
      </c>
      <c r="H125" s="331">
        <v>44196</v>
      </c>
      <c r="I125" s="550"/>
    </row>
    <row r="126" spans="1:9" s="374" customFormat="1" ht="33" customHeight="1">
      <c r="A126" s="542"/>
      <c r="B126" s="533"/>
      <c r="C126" s="332" t="s">
        <v>311</v>
      </c>
      <c r="D126" s="493"/>
      <c r="E126" s="492"/>
      <c r="F126" s="496"/>
      <c r="G126" s="331">
        <v>44013</v>
      </c>
      <c r="H126" s="331">
        <v>44196</v>
      </c>
      <c r="I126" s="550"/>
    </row>
    <row r="127" spans="1:9" s="374" customFormat="1" ht="33" customHeight="1">
      <c r="A127" s="542"/>
      <c r="B127" s="533"/>
      <c r="C127" s="332" t="s">
        <v>312</v>
      </c>
      <c r="D127" s="493"/>
      <c r="E127" s="492"/>
      <c r="F127" s="496"/>
      <c r="G127" s="331">
        <v>44013</v>
      </c>
      <c r="H127" s="331">
        <v>44196</v>
      </c>
      <c r="I127" s="550"/>
    </row>
    <row r="128" spans="1:9" s="374" customFormat="1" ht="33.75" customHeight="1">
      <c r="A128" s="542"/>
      <c r="B128" s="533"/>
      <c r="C128" s="332" t="s">
        <v>694</v>
      </c>
      <c r="D128" s="493"/>
      <c r="E128" s="492"/>
      <c r="F128" s="496"/>
      <c r="G128" s="331">
        <v>43922</v>
      </c>
      <c r="H128" s="331">
        <v>44196</v>
      </c>
      <c r="I128" s="550"/>
    </row>
    <row r="129" spans="1:9" s="374" customFormat="1" ht="33.75" customHeight="1">
      <c r="A129" s="542"/>
      <c r="B129" s="533"/>
      <c r="C129" s="332" t="s">
        <v>313</v>
      </c>
      <c r="D129" s="493"/>
      <c r="E129" s="492"/>
      <c r="F129" s="496"/>
      <c r="G129" s="331">
        <v>43922</v>
      </c>
      <c r="H129" s="331">
        <v>44196</v>
      </c>
      <c r="I129" s="550"/>
    </row>
    <row r="130" spans="1:9" s="374" customFormat="1" ht="33.75" customHeight="1">
      <c r="A130" s="542"/>
      <c r="B130" s="533"/>
      <c r="C130" s="332" t="s">
        <v>1000</v>
      </c>
      <c r="D130" s="493"/>
      <c r="E130" s="492"/>
      <c r="F130" s="496"/>
      <c r="G130" s="331">
        <v>43831</v>
      </c>
      <c r="H130" s="331">
        <v>43920</v>
      </c>
      <c r="I130" s="550"/>
    </row>
    <row r="131" spans="1:9" s="374" customFormat="1" ht="33.75" customHeight="1">
      <c r="A131" s="542"/>
      <c r="B131" s="533"/>
      <c r="C131" s="332" t="s">
        <v>1001</v>
      </c>
      <c r="D131" s="493"/>
      <c r="E131" s="492"/>
      <c r="F131" s="496"/>
      <c r="G131" s="41">
        <v>43922</v>
      </c>
      <c r="H131" s="331">
        <v>44196</v>
      </c>
      <c r="I131" s="550"/>
    </row>
    <row r="132" spans="1:9" s="374" customFormat="1" ht="33.75" customHeight="1">
      <c r="A132" s="542"/>
      <c r="B132" s="533"/>
      <c r="C132" s="332" t="s">
        <v>314</v>
      </c>
      <c r="D132" s="493"/>
      <c r="E132" s="492"/>
      <c r="F132" s="496"/>
      <c r="G132" s="331">
        <v>44013</v>
      </c>
      <c r="H132" s="331">
        <v>44196</v>
      </c>
      <c r="I132" s="550"/>
    </row>
    <row r="133" spans="1:9" s="374" customFormat="1" ht="62.25" customHeight="1">
      <c r="A133" s="542"/>
      <c r="B133" s="533"/>
      <c r="C133" s="332" t="s">
        <v>315</v>
      </c>
      <c r="D133" s="493"/>
      <c r="E133" s="492"/>
      <c r="F133" s="496"/>
      <c r="G133" s="331">
        <v>44013</v>
      </c>
      <c r="H133" s="331">
        <v>44196</v>
      </c>
      <c r="I133" s="550"/>
    </row>
    <row r="134" spans="1:9" s="374" customFormat="1" ht="29.25" customHeight="1" thickBot="1">
      <c r="A134" s="543"/>
      <c r="B134" s="534"/>
      <c r="C134" s="379" t="s">
        <v>316</v>
      </c>
      <c r="D134" s="544"/>
      <c r="E134" s="546"/>
      <c r="F134" s="548"/>
      <c r="G134" s="380">
        <v>43831</v>
      </c>
      <c r="H134" s="331">
        <v>44196</v>
      </c>
      <c r="I134" s="551"/>
    </row>
    <row r="135" spans="1:9" ht="25.5" customHeight="1" thickBot="1">
      <c r="A135" s="489" t="s">
        <v>995</v>
      </c>
      <c r="B135" s="490"/>
      <c r="C135" s="490"/>
      <c r="D135" s="490"/>
      <c r="E135" s="490"/>
      <c r="F135" s="490"/>
      <c r="G135" s="490"/>
      <c r="H135" s="490"/>
      <c r="I135" s="491"/>
    </row>
    <row r="136" spans="1:9" ht="51" customHeight="1" thickBot="1">
      <c r="A136" s="45" t="s">
        <v>222</v>
      </c>
      <c r="B136" s="46" t="s">
        <v>1039</v>
      </c>
      <c r="C136" s="46" t="s">
        <v>6</v>
      </c>
      <c r="D136" s="60" t="s">
        <v>10</v>
      </c>
      <c r="E136" s="46" t="s">
        <v>223</v>
      </c>
      <c r="F136" s="46" t="s">
        <v>224</v>
      </c>
      <c r="G136" s="47" t="s">
        <v>7</v>
      </c>
      <c r="H136" s="47" t="s">
        <v>8</v>
      </c>
      <c r="I136" s="48" t="s">
        <v>11</v>
      </c>
    </row>
    <row r="137" spans="1:9" s="374" customFormat="1" ht="27.75" customHeight="1">
      <c r="A137" s="492" t="s">
        <v>225</v>
      </c>
      <c r="B137" s="494" t="s">
        <v>999</v>
      </c>
      <c r="C137" s="373" t="s">
        <v>994</v>
      </c>
      <c r="D137" s="492" t="s">
        <v>228</v>
      </c>
      <c r="E137" s="492" t="s">
        <v>229</v>
      </c>
      <c r="F137" s="496" t="s">
        <v>230</v>
      </c>
      <c r="G137" s="331">
        <v>43862</v>
      </c>
      <c r="H137" s="331">
        <v>43921</v>
      </c>
      <c r="I137" s="498" t="s">
        <v>981</v>
      </c>
    </row>
    <row r="138" spans="1:9" s="374" customFormat="1" ht="27.75" customHeight="1">
      <c r="A138" s="493"/>
      <c r="B138" s="495"/>
      <c r="C138" s="332" t="s">
        <v>982</v>
      </c>
      <c r="D138" s="493"/>
      <c r="E138" s="493"/>
      <c r="F138" s="497"/>
      <c r="G138" s="350">
        <v>43862</v>
      </c>
      <c r="H138" s="350">
        <v>43921</v>
      </c>
      <c r="I138" s="499"/>
    </row>
    <row r="139" spans="1:9" s="374" customFormat="1" ht="27.75" customHeight="1">
      <c r="A139" s="493"/>
      <c r="B139" s="495"/>
      <c r="C139" s="332" t="s">
        <v>983</v>
      </c>
      <c r="D139" s="493"/>
      <c r="E139" s="493"/>
      <c r="F139" s="497"/>
      <c r="G139" s="350">
        <v>43922</v>
      </c>
      <c r="H139" s="350">
        <v>43951</v>
      </c>
      <c r="I139" s="499"/>
    </row>
    <row r="140" spans="1:9" s="374" customFormat="1" ht="27.75" customHeight="1">
      <c r="A140" s="493"/>
      <c r="B140" s="495" t="s">
        <v>984</v>
      </c>
      <c r="C140" s="332" t="s">
        <v>985</v>
      </c>
      <c r="D140" s="493"/>
      <c r="E140" s="493"/>
      <c r="F140" s="497"/>
      <c r="G140" s="350">
        <v>43952</v>
      </c>
      <c r="H140" s="350">
        <v>44012</v>
      </c>
      <c r="I140" s="499"/>
    </row>
    <row r="141" spans="1:9" s="374" customFormat="1" ht="27.75" customHeight="1">
      <c r="A141" s="493"/>
      <c r="B141" s="495"/>
      <c r="C141" s="332" t="s">
        <v>986</v>
      </c>
      <c r="D141" s="493"/>
      <c r="E141" s="493"/>
      <c r="F141" s="497"/>
      <c r="G141" s="350">
        <v>44013</v>
      </c>
      <c r="H141" s="350">
        <v>44043</v>
      </c>
      <c r="I141" s="499"/>
    </row>
    <row r="142" spans="1:9" s="374" customFormat="1" ht="27.75" customHeight="1">
      <c r="A142" s="493"/>
      <c r="B142" s="495" t="s">
        <v>987</v>
      </c>
      <c r="C142" s="332" t="s">
        <v>988</v>
      </c>
      <c r="D142" s="493"/>
      <c r="E142" s="493"/>
      <c r="F142" s="497"/>
      <c r="G142" s="350">
        <v>44044</v>
      </c>
      <c r="H142" s="350">
        <v>44104</v>
      </c>
      <c r="I142" s="499"/>
    </row>
    <row r="143" spans="1:9" s="374" customFormat="1" ht="27.75" customHeight="1">
      <c r="A143" s="493"/>
      <c r="B143" s="495"/>
      <c r="C143" s="332" t="s">
        <v>989</v>
      </c>
      <c r="D143" s="493"/>
      <c r="E143" s="493"/>
      <c r="F143" s="497"/>
      <c r="G143" s="350">
        <v>44044</v>
      </c>
      <c r="H143" s="350">
        <v>44104</v>
      </c>
      <c r="I143" s="499"/>
    </row>
    <row r="144" spans="1:9" s="374" customFormat="1" ht="27.75" customHeight="1">
      <c r="A144" s="493"/>
      <c r="B144" s="495"/>
      <c r="C144" s="332" t="s">
        <v>990</v>
      </c>
      <c r="D144" s="493"/>
      <c r="E144" s="493"/>
      <c r="F144" s="497"/>
      <c r="G144" s="350">
        <v>44044</v>
      </c>
      <c r="H144" s="350">
        <v>44104</v>
      </c>
      <c r="I144" s="499"/>
    </row>
    <row r="145" spans="1:9" s="374" customFormat="1" ht="27.75" customHeight="1">
      <c r="A145" s="493"/>
      <c r="B145" s="495" t="s">
        <v>991</v>
      </c>
      <c r="C145" s="332" t="s">
        <v>992</v>
      </c>
      <c r="D145" s="493"/>
      <c r="E145" s="493"/>
      <c r="F145" s="497"/>
      <c r="G145" s="350">
        <v>44105</v>
      </c>
      <c r="H145" s="350">
        <v>44196</v>
      </c>
      <c r="I145" s="499"/>
    </row>
    <row r="146" spans="1:9" s="374" customFormat="1" ht="27.75" customHeight="1">
      <c r="A146" s="493"/>
      <c r="B146" s="495"/>
      <c r="C146" s="332" t="s">
        <v>993</v>
      </c>
      <c r="D146" s="493"/>
      <c r="E146" s="493"/>
      <c r="F146" s="497"/>
      <c r="G146" s="350">
        <v>44136</v>
      </c>
      <c r="H146" s="350">
        <v>44150</v>
      </c>
      <c r="I146" s="499"/>
    </row>
  </sheetData>
  <sheetProtection algorithmName="SHA-512" hashValue="EJomrOpI6fdfhqWFgl+xrWPOI4ciQFkBUzI91xMbkXF8L5Z5Rg4PbjbfdyjFty7SVJVr4hROrwh08ECsVBZTWw==" saltValue="of0wcNzn8LoE8RYXn054Ug==" spinCount="100000" sheet="1" objects="1" scenarios="1"/>
  <mergeCells count="49">
    <mergeCell ref="B33:B36"/>
    <mergeCell ref="I17:I45"/>
    <mergeCell ref="B104:B106"/>
    <mergeCell ref="B107:B108"/>
    <mergeCell ref="B109:B122"/>
    <mergeCell ref="B123:B134"/>
    <mergeCell ref="A101:I101"/>
    <mergeCell ref="A48:A100"/>
    <mergeCell ref="D48:D100"/>
    <mergeCell ref="E48:E100"/>
    <mergeCell ref="F48:F100"/>
    <mergeCell ref="I48:I100"/>
    <mergeCell ref="A103:A134"/>
    <mergeCell ref="D103:D134"/>
    <mergeCell ref="E103:E134"/>
    <mergeCell ref="F103:F134"/>
    <mergeCell ref="I103:I134"/>
    <mergeCell ref="A5:I5"/>
    <mergeCell ref="C2:E4"/>
    <mergeCell ref="A11:I11"/>
    <mergeCell ref="A15:I15"/>
    <mergeCell ref="A46:I46"/>
    <mergeCell ref="A17:A45"/>
    <mergeCell ref="B17:B32"/>
    <mergeCell ref="D17:D45"/>
    <mergeCell ref="E17:E45"/>
    <mergeCell ref="F17:F45"/>
    <mergeCell ref="B37:B40"/>
    <mergeCell ref="B41:B45"/>
    <mergeCell ref="A7:A10"/>
    <mergeCell ref="D7:D10"/>
    <mergeCell ref="E7:E10"/>
    <mergeCell ref="F7:F10"/>
    <mergeCell ref="I7:I10"/>
    <mergeCell ref="A13:A14"/>
    <mergeCell ref="D13:D14"/>
    <mergeCell ref="E13:E14"/>
    <mergeCell ref="F13:F14"/>
    <mergeCell ref="I13:I14"/>
    <mergeCell ref="A135:I135"/>
    <mergeCell ref="A137:A146"/>
    <mergeCell ref="B137:B139"/>
    <mergeCell ref="D137:D146"/>
    <mergeCell ref="E137:E146"/>
    <mergeCell ref="F137:F146"/>
    <mergeCell ref="I137:I146"/>
    <mergeCell ref="B140:B141"/>
    <mergeCell ref="B142:B144"/>
    <mergeCell ref="B145:B14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249977111117893"/>
  </sheetPr>
  <dimension ref="B1:J10"/>
  <sheetViews>
    <sheetView showGridLines="0" topLeftCell="B10" zoomScale="70" zoomScaleNormal="70" workbookViewId="0">
      <selection activeCell="D10" sqref="D10"/>
    </sheetView>
  </sheetViews>
  <sheetFormatPr baseColWidth="10" defaultColWidth="11.42578125" defaultRowHeight="15"/>
  <cols>
    <col min="1" max="1" width="1.42578125" customWidth="1"/>
    <col min="2" max="3" width="35.5703125" customWidth="1"/>
    <col min="4" max="4" width="47.5703125" customWidth="1"/>
    <col min="5" max="7" width="35.5703125" customWidth="1"/>
    <col min="8" max="8" width="21.85546875" customWidth="1"/>
    <col min="9" max="9" width="23.5703125" customWidth="1"/>
    <col min="10" max="10" width="31.7109375" customWidth="1"/>
  </cols>
  <sheetData>
    <row r="1" spans="2:10" ht="15.75" thickBot="1"/>
    <row r="2" spans="2:10" s="23" customFormat="1" ht="50.25">
      <c r="B2" s="24"/>
      <c r="C2" s="25"/>
      <c r="D2" s="26"/>
      <c r="E2" s="27"/>
      <c r="F2" s="27"/>
      <c r="G2" s="27"/>
      <c r="H2" s="27"/>
      <c r="I2" s="27"/>
      <c r="J2" s="28"/>
    </row>
    <row r="3" spans="2:10" s="23" customFormat="1" ht="86.25" customHeight="1">
      <c r="B3" s="29"/>
      <c r="C3" s="74"/>
      <c r="D3" s="558" t="s">
        <v>221</v>
      </c>
      <c r="E3" s="558"/>
      <c r="F3" s="558"/>
      <c r="G3" s="558"/>
      <c r="H3" s="75"/>
      <c r="I3" s="75"/>
      <c r="J3" s="31"/>
    </row>
    <row r="4" spans="2:10" s="23" customFormat="1" ht="20.25" customHeight="1">
      <c r="B4" s="29"/>
      <c r="C4" s="74"/>
      <c r="D4" s="76"/>
      <c r="E4" s="75"/>
      <c r="F4" s="75"/>
      <c r="G4" s="75"/>
      <c r="H4" s="75"/>
      <c r="I4" s="75"/>
      <c r="J4" s="31"/>
    </row>
    <row r="5" spans="2:10" ht="15.75" thickBot="1">
      <c r="B5" s="33"/>
      <c r="C5" s="34"/>
      <c r="D5" s="34"/>
      <c r="E5" s="34"/>
      <c r="F5" s="34"/>
      <c r="G5" s="34"/>
      <c r="H5" s="34"/>
      <c r="I5" s="34"/>
      <c r="J5" s="35"/>
    </row>
    <row r="6" spans="2:10" ht="42" customHeight="1">
      <c r="B6" s="36" t="s">
        <v>222</v>
      </c>
      <c r="C6" s="37" t="s">
        <v>5</v>
      </c>
      <c r="D6" s="37" t="s">
        <v>6</v>
      </c>
      <c r="E6" s="37" t="s">
        <v>10</v>
      </c>
      <c r="F6" s="37" t="s">
        <v>223</v>
      </c>
      <c r="G6" s="37" t="s">
        <v>224</v>
      </c>
      <c r="H6" s="38" t="s">
        <v>7</v>
      </c>
      <c r="I6" s="38" t="s">
        <v>8</v>
      </c>
      <c r="J6" s="39" t="s">
        <v>11</v>
      </c>
    </row>
    <row r="7" spans="2:10" ht="130.5" customHeight="1">
      <c r="B7" s="504" t="s">
        <v>225</v>
      </c>
      <c r="C7" s="40" t="s">
        <v>226</v>
      </c>
      <c r="D7" s="40" t="s">
        <v>227</v>
      </c>
      <c r="E7" s="508" t="s">
        <v>228</v>
      </c>
      <c r="F7" s="508" t="s">
        <v>229</v>
      </c>
      <c r="G7" s="532" t="s">
        <v>230</v>
      </c>
      <c r="H7" s="41">
        <v>43831</v>
      </c>
      <c r="I7" s="41">
        <v>44196</v>
      </c>
      <c r="J7" s="500" t="s">
        <v>583</v>
      </c>
    </row>
    <row r="8" spans="2:10" ht="224.25" customHeight="1">
      <c r="B8" s="504"/>
      <c r="C8" s="40" t="s">
        <v>231</v>
      </c>
      <c r="D8" s="40" t="s">
        <v>232</v>
      </c>
      <c r="E8" s="508"/>
      <c r="F8" s="508"/>
      <c r="G8" s="508"/>
      <c r="H8" s="41">
        <v>43831</v>
      </c>
      <c r="I8" s="41">
        <v>44196</v>
      </c>
      <c r="J8" s="500"/>
    </row>
    <row r="9" spans="2:10" ht="102" customHeight="1">
      <c r="B9" s="504"/>
      <c r="C9" s="40" t="s">
        <v>233</v>
      </c>
      <c r="D9" s="40" t="s">
        <v>695</v>
      </c>
      <c r="E9" s="508"/>
      <c r="F9" s="508"/>
      <c r="G9" s="508"/>
      <c r="H9" s="41">
        <v>43831</v>
      </c>
      <c r="I9" s="41">
        <v>44196</v>
      </c>
      <c r="J9" s="501"/>
    </row>
    <row r="10" spans="2:10" ht="120.75" thickBot="1">
      <c r="B10" s="530"/>
      <c r="C10" s="42" t="s">
        <v>234</v>
      </c>
      <c r="D10" s="42" t="s">
        <v>648</v>
      </c>
      <c r="E10" s="531"/>
      <c r="F10" s="531"/>
      <c r="G10" s="531"/>
      <c r="H10" s="43">
        <v>43831</v>
      </c>
      <c r="I10" s="41">
        <v>44196</v>
      </c>
      <c r="J10" s="502"/>
    </row>
  </sheetData>
  <sheetProtection algorithmName="SHA-512" hashValue="TrfOxzy8MqWFO+Hn+1+g/ArpkXKE9P2KxR1lHpAjdn/BWsBIjHbuFSP9xQMT1HPoqtLNumOwlxGSTnOT92gCrA==" saltValue="L1dhGhK72ZDQpmdoxtE+Sw==" spinCount="100000" sheet="1" objects="1" scenarios="1"/>
  <mergeCells count="6">
    <mergeCell ref="J7:J10"/>
    <mergeCell ref="D3:G3"/>
    <mergeCell ref="B7:B10"/>
    <mergeCell ref="E7:E10"/>
    <mergeCell ref="F7:F10"/>
    <mergeCell ref="G7:G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249977111117893"/>
  </sheetPr>
  <dimension ref="A1:J8"/>
  <sheetViews>
    <sheetView showGridLines="0" topLeftCell="B7" zoomScale="90" zoomScaleNormal="90" workbookViewId="0">
      <selection activeCell="E7" sqref="E7:E8"/>
    </sheetView>
  </sheetViews>
  <sheetFormatPr baseColWidth="10" defaultColWidth="11.42578125" defaultRowHeight="15"/>
  <cols>
    <col min="1" max="9" width="27.85546875" customWidth="1"/>
  </cols>
  <sheetData>
    <row r="1" spans="1:10" s="23" customFormat="1" ht="24" customHeight="1">
      <c r="A1" s="24"/>
      <c r="B1" s="44"/>
      <c r="C1" s="25"/>
      <c r="D1" s="26"/>
      <c r="E1" s="27"/>
      <c r="F1" s="27"/>
      <c r="G1" s="27"/>
      <c r="H1" s="27"/>
      <c r="I1" s="28"/>
      <c r="J1" s="30"/>
    </row>
    <row r="2" spans="1:10" s="23" customFormat="1" ht="50.25">
      <c r="A2" s="29"/>
      <c r="C2" s="559" t="s">
        <v>235</v>
      </c>
      <c r="D2" s="559"/>
      <c r="E2" s="559"/>
      <c r="F2" s="30"/>
      <c r="G2" s="30"/>
      <c r="H2" s="30"/>
      <c r="I2" s="31"/>
      <c r="J2" s="30"/>
    </row>
    <row r="3" spans="1:10" s="23" customFormat="1" ht="48" customHeight="1">
      <c r="A3" s="29"/>
      <c r="C3" s="559"/>
      <c r="D3" s="559"/>
      <c r="E3" s="559"/>
      <c r="F3" s="30"/>
      <c r="G3" s="30"/>
      <c r="H3" s="30"/>
      <c r="I3" s="31"/>
      <c r="J3" s="30"/>
    </row>
    <row r="4" spans="1:10" s="23" customFormat="1" ht="30.75" customHeight="1">
      <c r="A4" s="29"/>
      <c r="C4" s="30"/>
      <c r="D4" s="30"/>
      <c r="E4" s="30"/>
      <c r="F4" s="30"/>
      <c r="G4" s="30"/>
      <c r="H4" s="30"/>
      <c r="I4" s="31"/>
      <c r="J4" s="30"/>
    </row>
    <row r="5" spans="1:10" ht="15.75" thickBot="1">
      <c r="A5" s="33"/>
      <c r="B5" s="34"/>
      <c r="C5" s="34"/>
      <c r="D5" s="34"/>
      <c r="E5" s="34"/>
      <c r="F5" s="34"/>
      <c r="G5" s="34"/>
      <c r="H5" s="34"/>
      <c r="I5" s="35"/>
    </row>
    <row r="6" spans="1:10" ht="48" thickBot="1">
      <c r="A6" s="45" t="s">
        <v>222</v>
      </c>
      <c r="B6" s="46" t="s">
        <v>5</v>
      </c>
      <c r="C6" s="46" t="s">
        <v>6</v>
      </c>
      <c r="D6" s="46" t="s">
        <v>10</v>
      </c>
      <c r="E6" s="46" t="s">
        <v>223</v>
      </c>
      <c r="F6" s="46" t="s">
        <v>224</v>
      </c>
      <c r="G6" s="47" t="s">
        <v>7</v>
      </c>
      <c r="H6" s="47" t="s">
        <v>8</v>
      </c>
      <c r="I6" s="48" t="s">
        <v>11</v>
      </c>
    </row>
    <row r="7" spans="1:10" ht="105">
      <c r="A7" s="503" t="s">
        <v>225</v>
      </c>
      <c r="B7" s="40" t="s">
        <v>236</v>
      </c>
      <c r="C7" s="40" t="s">
        <v>237</v>
      </c>
      <c r="D7" s="505" t="s">
        <v>228</v>
      </c>
      <c r="E7" s="507" t="s">
        <v>229</v>
      </c>
      <c r="F7" s="509" t="s">
        <v>230</v>
      </c>
      <c r="G7" s="49">
        <v>43831</v>
      </c>
      <c r="H7" s="49">
        <v>44196</v>
      </c>
      <c r="I7" s="510" t="s">
        <v>583</v>
      </c>
    </row>
    <row r="8" spans="1:10" ht="90">
      <c r="A8" s="504"/>
      <c r="B8" s="40" t="s">
        <v>238</v>
      </c>
      <c r="C8" s="40" t="s">
        <v>239</v>
      </c>
      <c r="D8" s="506"/>
      <c r="E8" s="508"/>
      <c r="F8" s="508"/>
      <c r="G8" s="41">
        <v>43831</v>
      </c>
      <c r="H8" s="41">
        <v>44196</v>
      </c>
      <c r="I8" s="500"/>
    </row>
  </sheetData>
  <sheetProtection algorithmName="SHA-512" hashValue="QyKmHgtJAuRn/3/Pw+MxoraFa0/iGnAWEbnnJMgUB0uP3r6JFP1XfDvWvgTIz8KqSjONdS1TXQ7kLirb2nYHqQ==" saltValue="IJ/9HSku67e+HtJGPEidZw==" spinCount="100000" sheet="1" objects="1" scenarios="1"/>
  <mergeCells count="6">
    <mergeCell ref="I7:I8"/>
    <mergeCell ref="C2:E3"/>
    <mergeCell ref="A7:A8"/>
    <mergeCell ref="D7:D8"/>
    <mergeCell ref="E7:E8"/>
    <mergeCell ref="F7:F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9" tint="-0.249977111117893"/>
  </sheetPr>
  <dimension ref="A1:J33"/>
  <sheetViews>
    <sheetView showGridLines="0" topLeftCell="A29" zoomScale="60" zoomScaleNormal="60" workbookViewId="0">
      <selection activeCell="G8" sqref="G8"/>
    </sheetView>
  </sheetViews>
  <sheetFormatPr baseColWidth="10" defaultColWidth="11.42578125" defaultRowHeight="15"/>
  <cols>
    <col min="1" max="2" width="34.5703125" customWidth="1"/>
    <col min="3" max="3" width="39.5703125" customWidth="1"/>
    <col min="4" max="4" width="30.5703125" customWidth="1"/>
    <col min="5" max="5" width="27.42578125" customWidth="1"/>
    <col min="6" max="6" width="25.5703125" customWidth="1"/>
    <col min="7" max="8" width="34.5703125" style="356" customWidth="1"/>
    <col min="9" max="9" width="34.5703125" customWidth="1"/>
  </cols>
  <sheetData>
    <row r="1" spans="1:10" s="23" customFormat="1" ht="30" customHeight="1">
      <c r="A1" s="24"/>
      <c r="B1" s="44"/>
      <c r="C1" s="25"/>
      <c r="D1" s="26"/>
      <c r="E1" s="27"/>
      <c r="F1" s="27"/>
      <c r="G1" s="368"/>
      <c r="H1" s="368"/>
      <c r="I1" s="28"/>
      <c r="J1" s="30"/>
    </row>
    <row r="2" spans="1:10" s="23" customFormat="1" ht="50.25">
      <c r="A2" s="29"/>
      <c r="C2" s="559" t="s">
        <v>240</v>
      </c>
      <c r="D2" s="559"/>
      <c r="E2" s="559"/>
      <c r="F2" s="30"/>
      <c r="G2" s="345"/>
      <c r="H2" s="345"/>
      <c r="I2" s="31"/>
      <c r="J2" s="30"/>
    </row>
    <row r="3" spans="1:10" s="23" customFormat="1" ht="42" customHeight="1">
      <c r="A3" s="29"/>
      <c r="C3" s="559"/>
      <c r="D3" s="559"/>
      <c r="E3" s="559"/>
      <c r="F3" s="30"/>
      <c r="G3" s="345"/>
      <c r="H3" s="345"/>
      <c r="I3" s="31"/>
      <c r="J3" s="30"/>
    </row>
    <row r="4" spans="1:10" s="32" customFormat="1" ht="23.25" customHeight="1" thickBot="1">
      <c r="A4" s="50"/>
      <c r="B4" s="51"/>
      <c r="C4" s="52"/>
      <c r="D4" s="53"/>
      <c r="E4" s="54"/>
      <c r="F4" s="54"/>
      <c r="G4" s="369"/>
      <c r="H4" s="369"/>
      <c r="I4" s="55"/>
      <c r="J4" s="30"/>
    </row>
    <row r="5" spans="1:10" ht="72" customHeight="1" thickBot="1">
      <c r="A5" s="364" t="s">
        <v>222</v>
      </c>
      <c r="B5" s="46" t="s">
        <v>1039</v>
      </c>
      <c r="C5" s="60" t="s">
        <v>6</v>
      </c>
      <c r="D5" s="60" t="s">
        <v>10</v>
      </c>
      <c r="E5" s="60" t="s">
        <v>223</v>
      </c>
      <c r="F5" s="60" t="s">
        <v>224</v>
      </c>
      <c r="G5" s="362" t="s">
        <v>7</v>
      </c>
      <c r="H5" s="362" t="s">
        <v>8</v>
      </c>
      <c r="I5" s="363" t="s">
        <v>11</v>
      </c>
    </row>
    <row r="6" spans="1:10" s="159" customFormat="1" ht="41.25" customHeight="1">
      <c r="A6" s="565" t="s">
        <v>225</v>
      </c>
      <c r="B6" s="563" t="s">
        <v>241</v>
      </c>
      <c r="C6" s="365" t="s">
        <v>1005</v>
      </c>
      <c r="D6" s="568" t="s">
        <v>228</v>
      </c>
      <c r="E6" s="568" t="s">
        <v>229</v>
      </c>
      <c r="F6" s="571" t="s">
        <v>230</v>
      </c>
      <c r="G6" s="49">
        <v>43831</v>
      </c>
      <c r="H6" s="49">
        <v>44196</v>
      </c>
      <c r="I6" s="560" t="s">
        <v>584</v>
      </c>
    </row>
    <row r="7" spans="1:10" s="366" customFormat="1" ht="41.25" customHeight="1">
      <c r="A7" s="566"/>
      <c r="B7" s="564"/>
      <c r="C7" s="332" t="s">
        <v>242</v>
      </c>
      <c r="D7" s="569"/>
      <c r="E7" s="569"/>
      <c r="F7" s="572"/>
      <c r="G7" s="350">
        <v>43870</v>
      </c>
      <c r="H7" s="350">
        <v>43870</v>
      </c>
      <c r="I7" s="561"/>
    </row>
    <row r="8" spans="1:10" s="366" customFormat="1" ht="41.25" customHeight="1">
      <c r="A8" s="566"/>
      <c r="B8" s="564"/>
      <c r="C8" s="332" t="s">
        <v>243</v>
      </c>
      <c r="D8" s="569"/>
      <c r="E8" s="569"/>
      <c r="F8" s="572"/>
      <c r="G8" s="350">
        <v>43891</v>
      </c>
      <c r="H8" s="350">
        <v>43891</v>
      </c>
      <c r="I8" s="561"/>
    </row>
    <row r="9" spans="1:10" s="366" customFormat="1" ht="41.25" customHeight="1">
      <c r="A9" s="566"/>
      <c r="B9" s="564"/>
      <c r="C9" s="332" t="s">
        <v>244</v>
      </c>
      <c r="D9" s="569"/>
      <c r="E9" s="569"/>
      <c r="F9" s="572"/>
      <c r="G9" s="350">
        <v>43891</v>
      </c>
      <c r="H9" s="350">
        <v>43921</v>
      </c>
      <c r="I9" s="561"/>
    </row>
    <row r="10" spans="1:10" s="366" customFormat="1" ht="41.25" customHeight="1">
      <c r="A10" s="566"/>
      <c r="B10" s="564"/>
      <c r="C10" s="332" t="s">
        <v>1006</v>
      </c>
      <c r="D10" s="569"/>
      <c r="E10" s="569"/>
      <c r="F10" s="572"/>
      <c r="G10" s="350">
        <v>43947</v>
      </c>
      <c r="H10" s="350">
        <v>43947</v>
      </c>
      <c r="I10" s="561"/>
    </row>
    <row r="11" spans="1:10" s="159" customFormat="1" ht="41.25" customHeight="1">
      <c r="A11" s="566"/>
      <c r="B11" s="564"/>
      <c r="C11" s="344" t="s">
        <v>1009</v>
      </c>
      <c r="D11" s="569"/>
      <c r="E11" s="569"/>
      <c r="F11" s="572"/>
      <c r="G11" s="41">
        <v>44028</v>
      </c>
      <c r="H11" s="41">
        <v>44028</v>
      </c>
      <c r="I11" s="561"/>
    </row>
    <row r="12" spans="1:10" s="159" customFormat="1" ht="41.25" customHeight="1">
      <c r="A12" s="566"/>
      <c r="B12" s="564"/>
      <c r="C12" s="344" t="s">
        <v>1007</v>
      </c>
      <c r="D12" s="569"/>
      <c r="E12" s="569"/>
      <c r="F12" s="572"/>
      <c r="G12" s="41">
        <v>44001</v>
      </c>
      <c r="H12" s="41">
        <v>44001</v>
      </c>
      <c r="I12" s="561"/>
    </row>
    <row r="13" spans="1:10" s="159" customFormat="1" ht="41.25" customHeight="1">
      <c r="A13" s="566"/>
      <c r="B13" s="564"/>
      <c r="C13" s="344" t="s">
        <v>1010</v>
      </c>
      <c r="D13" s="569"/>
      <c r="E13" s="569"/>
      <c r="F13" s="572"/>
      <c r="G13" s="41">
        <v>44015</v>
      </c>
      <c r="H13" s="41">
        <v>44015</v>
      </c>
      <c r="I13" s="561"/>
    </row>
    <row r="14" spans="1:10" s="159" customFormat="1" ht="41.25" customHeight="1">
      <c r="A14" s="566"/>
      <c r="B14" s="564"/>
      <c r="C14" s="344" t="s">
        <v>1008</v>
      </c>
      <c r="D14" s="569"/>
      <c r="E14" s="569"/>
      <c r="F14" s="572"/>
      <c r="G14" s="41">
        <v>44008</v>
      </c>
      <c r="H14" s="41">
        <v>44008</v>
      </c>
      <c r="I14" s="561"/>
    </row>
    <row r="15" spans="1:10" s="159" customFormat="1" ht="41.25" customHeight="1">
      <c r="A15" s="566"/>
      <c r="B15" s="564"/>
      <c r="C15" s="344" t="s">
        <v>1011</v>
      </c>
      <c r="D15" s="569"/>
      <c r="E15" s="569"/>
      <c r="F15" s="572"/>
      <c r="G15" s="41">
        <v>44057</v>
      </c>
      <c r="H15" s="41">
        <v>44057</v>
      </c>
      <c r="I15" s="561"/>
    </row>
    <row r="16" spans="1:10" s="159" customFormat="1" ht="41.25" customHeight="1">
      <c r="A16" s="566"/>
      <c r="B16" s="564"/>
      <c r="C16" s="344" t="s">
        <v>1012</v>
      </c>
      <c r="D16" s="569"/>
      <c r="E16" s="569"/>
      <c r="F16" s="572"/>
      <c r="G16" s="41">
        <v>44075</v>
      </c>
      <c r="H16" s="41">
        <v>44104</v>
      </c>
      <c r="I16" s="561"/>
    </row>
    <row r="17" spans="1:9" s="159" customFormat="1" ht="41.25" customHeight="1">
      <c r="A17" s="566"/>
      <c r="B17" s="564"/>
      <c r="C17" s="344" t="s">
        <v>1013</v>
      </c>
      <c r="D17" s="569"/>
      <c r="E17" s="569"/>
      <c r="F17" s="572"/>
      <c r="G17" s="41">
        <v>44106</v>
      </c>
      <c r="H17" s="41">
        <v>44106</v>
      </c>
      <c r="I17" s="561"/>
    </row>
    <row r="18" spans="1:9" s="159" customFormat="1" ht="41.25" customHeight="1">
      <c r="A18" s="566"/>
      <c r="B18" s="564"/>
      <c r="C18" s="344" t="s">
        <v>1014</v>
      </c>
      <c r="D18" s="569"/>
      <c r="E18" s="569"/>
      <c r="F18" s="572"/>
      <c r="G18" s="41">
        <v>44127</v>
      </c>
      <c r="H18" s="41">
        <v>44127</v>
      </c>
      <c r="I18" s="561"/>
    </row>
    <row r="19" spans="1:9" s="159" customFormat="1" ht="41.25" customHeight="1">
      <c r="A19" s="566"/>
      <c r="B19" s="564"/>
      <c r="C19" s="344" t="s">
        <v>1015</v>
      </c>
      <c r="D19" s="569"/>
      <c r="E19" s="569"/>
      <c r="F19" s="572"/>
      <c r="G19" s="41">
        <v>44139</v>
      </c>
      <c r="H19" s="41">
        <v>44139</v>
      </c>
      <c r="I19" s="561"/>
    </row>
    <row r="20" spans="1:9" s="159" customFormat="1" ht="41.25" customHeight="1">
      <c r="A20" s="566"/>
      <c r="B20" s="564"/>
      <c r="C20" s="344" t="s">
        <v>1016</v>
      </c>
      <c r="D20" s="569"/>
      <c r="E20" s="569"/>
      <c r="F20" s="572"/>
      <c r="G20" s="41">
        <v>43927</v>
      </c>
      <c r="H20" s="41">
        <v>43931</v>
      </c>
      <c r="I20" s="561"/>
    </row>
    <row r="21" spans="1:9" s="159" customFormat="1" ht="41.25" customHeight="1">
      <c r="A21" s="566"/>
      <c r="B21" s="564"/>
      <c r="C21" s="344" t="s">
        <v>245</v>
      </c>
      <c r="D21" s="569"/>
      <c r="E21" s="569"/>
      <c r="F21" s="572"/>
      <c r="G21" s="350">
        <v>44186</v>
      </c>
      <c r="H21" s="350">
        <v>44196</v>
      </c>
      <c r="I21" s="561"/>
    </row>
    <row r="22" spans="1:9" s="159" customFormat="1" ht="41.25" customHeight="1">
      <c r="A22" s="566"/>
      <c r="B22" s="529" t="s">
        <v>246</v>
      </c>
      <c r="C22" s="344" t="s">
        <v>247</v>
      </c>
      <c r="D22" s="569"/>
      <c r="E22" s="569"/>
      <c r="F22" s="572"/>
      <c r="G22" s="41">
        <v>44117</v>
      </c>
      <c r="H22" s="41">
        <v>44120</v>
      </c>
      <c r="I22" s="561"/>
    </row>
    <row r="23" spans="1:9" s="159" customFormat="1" ht="41.25" customHeight="1">
      <c r="A23" s="566"/>
      <c r="B23" s="522"/>
      <c r="C23" s="344" t="s">
        <v>1046</v>
      </c>
      <c r="D23" s="569"/>
      <c r="E23" s="569"/>
      <c r="F23" s="572"/>
      <c r="G23" s="41">
        <v>44013</v>
      </c>
      <c r="H23" s="41">
        <v>44196</v>
      </c>
      <c r="I23" s="561"/>
    </row>
    <row r="24" spans="1:9" s="367" customFormat="1" ht="41.25" customHeight="1">
      <c r="A24" s="566"/>
      <c r="B24" s="523"/>
      <c r="C24" s="351" t="s">
        <v>248</v>
      </c>
      <c r="D24" s="569"/>
      <c r="E24" s="569"/>
      <c r="F24" s="572"/>
      <c r="G24" s="352">
        <v>43983</v>
      </c>
      <c r="H24" s="352">
        <v>44196</v>
      </c>
      <c r="I24" s="561"/>
    </row>
    <row r="25" spans="1:9" s="367" customFormat="1" ht="41.25" customHeight="1">
      <c r="A25" s="566"/>
      <c r="B25" s="564" t="s">
        <v>249</v>
      </c>
      <c r="C25" s="351" t="s">
        <v>250</v>
      </c>
      <c r="D25" s="569"/>
      <c r="E25" s="569"/>
      <c r="F25" s="572"/>
      <c r="G25" s="352">
        <v>43922</v>
      </c>
      <c r="H25" s="352">
        <v>44196</v>
      </c>
      <c r="I25" s="561"/>
    </row>
    <row r="26" spans="1:9" s="367" customFormat="1" ht="41.25" customHeight="1">
      <c r="A26" s="566"/>
      <c r="B26" s="564"/>
      <c r="C26" s="351" t="s">
        <v>251</v>
      </c>
      <c r="D26" s="569"/>
      <c r="E26" s="569"/>
      <c r="F26" s="572"/>
      <c r="G26" s="352">
        <v>43922</v>
      </c>
      <c r="H26" s="352">
        <v>44196</v>
      </c>
      <c r="I26" s="561"/>
    </row>
    <row r="27" spans="1:9" s="366" customFormat="1" ht="41.25" customHeight="1">
      <c r="A27" s="566"/>
      <c r="B27" s="564"/>
      <c r="C27" s="332" t="s">
        <v>1019</v>
      </c>
      <c r="D27" s="569"/>
      <c r="E27" s="569"/>
      <c r="F27" s="572"/>
      <c r="G27" s="350">
        <v>44136</v>
      </c>
      <c r="H27" s="350">
        <v>44165</v>
      </c>
      <c r="I27" s="561"/>
    </row>
    <row r="28" spans="1:9" s="366" customFormat="1" ht="41.25" customHeight="1">
      <c r="A28" s="566"/>
      <c r="B28" s="564"/>
      <c r="C28" s="332" t="s">
        <v>1020</v>
      </c>
      <c r="D28" s="569"/>
      <c r="E28" s="569"/>
      <c r="F28" s="572"/>
      <c r="G28" s="350">
        <v>44165</v>
      </c>
      <c r="H28" s="350">
        <v>44169</v>
      </c>
      <c r="I28" s="561"/>
    </row>
    <row r="29" spans="1:9" s="366" customFormat="1" ht="41.25" customHeight="1">
      <c r="A29" s="566"/>
      <c r="B29" s="564" t="s">
        <v>252</v>
      </c>
      <c r="C29" s="332" t="s">
        <v>1021</v>
      </c>
      <c r="D29" s="569"/>
      <c r="E29" s="569"/>
      <c r="F29" s="572"/>
      <c r="G29" s="350">
        <v>43851</v>
      </c>
      <c r="H29" s="350">
        <v>44196</v>
      </c>
      <c r="I29" s="561"/>
    </row>
    <row r="30" spans="1:9" s="366" customFormat="1" ht="41.25" customHeight="1">
      <c r="A30" s="566"/>
      <c r="B30" s="564"/>
      <c r="C30" s="332" t="s">
        <v>253</v>
      </c>
      <c r="D30" s="569"/>
      <c r="E30" s="569"/>
      <c r="F30" s="572"/>
      <c r="G30" s="350">
        <v>43862</v>
      </c>
      <c r="H30" s="350">
        <v>43890</v>
      </c>
      <c r="I30" s="561"/>
    </row>
    <row r="31" spans="1:9" s="159" customFormat="1" ht="41.25" customHeight="1">
      <c r="A31" s="566"/>
      <c r="B31" s="564"/>
      <c r="C31" s="332" t="s">
        <v>1024</v>
      </c>
      <c r="D31" s="569"/>
      <c r="E31" s="569"/>
      <c r="F31" s="572"/>
      <c r="G31" s="41">
        <v>44105</v>
      </c>
      <c r="H31" s="41">
        <v>44196</v>
      </c>
      <c r="I31" s="561"/>
    </row>
    <row r="32" spans="1:9" s="159" customFormat="1" ht="41.25" customHeight="1">
      <c r="A32" s="566"/>
      <c r="B32" s="564"/>
      <c r="C32" s="344" t="s">
        <v>1022</v>
      </c>
      <c r="D32" s="569"/>
      <c r="E32" s="569"/>
      <c r="F32" s="572"/>
      <c r="G32" s="41">
        <v>44117</v>
      </c>
      <c r="H32" s="41">
        <v>44120</v>
      </c>
      <c r="I32" s="561"/>
    </row>
    <row r="33" spans="1:9" s="159" customFormat="1" ht="41.25" customHeight="1" thickBot="1">
      <c r="A33" s="567"/>
      <c r="B33" s="573"/>
      <c r="C33" s="42" t="s">
        <v>1023</v>
      </c>
      <c r="D33" s="570"/>
      <c r="E33" s="570"/>
      <c r="F33" s="570"/>
      <c r="G33" s="43">
        <v>44130</v>
      </c>
      <c r="H33" s="43">
        <v>44196</v>
      </c>
      <c r="I33" s="562"/>
    </row>
  </sheetData>
  <sheetProtection algorithmName="SHA-512" hashValue="s2ELbvgp9pwnMS2jswv+9FZpTgTWu2bYk4LSld530lHtdKK71Uu95nzsANUSLoxC0SioqQHZHILJgvNBTxUOCA==" saltValue="HYJWWCydlx1I9p7B64SvTQ==" spinCount="100000" sheet="1" objects="1" scenarios="1"/>
  <mergeCells count="10">
    <mergeCell ref="C2:E3"/>
    <mergeCell ref="I6:I33"/>
    <mergeCell ref="B6:B21"/>
    <mergeCell ref="A6:A33"/>
    <mergeCell ref="D6:D33"/>
    <mergeCell ref="E6:E33"/>
    <mergeCell ref="F6:F33"/>
    <mergeCell ref="B25:B28"/>
    <mergeCell ref="B29:B33"/>
    <mergeCell ref="B22:B2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9" tint="-0.249977111117893"/>
  </sheetPr>
  <dimension ref="A1:J64"/>
  <sheetViews>
    <sheetView showGridLines="0" topLeftCell="A25" zoomScale="70" zoomScaleNormal="70" workbookViewId="0">
      <selection activeCell="C29" sqref="C29"/>
    </sheetView>
  </sheetViews>
  <sheetFormatPr baseColWidth="10" defaultColWidth="11.42578125" defaultRowHeight="15"/>
  <cols>
    <col min="1" max="1" width="34.5703125" customWidth="1"/>
    <col min="2" max="2" width="69.28515625" customWidth="1"/>
    <col min="3" max="3" width="41.140625" customWidth="1"/>
    <col min="4" max="4" width="21.5703125" customWidth="1"/>
    <col min="5" max="5" width="25.28515625" customWidth="1"/>
    <col min="6" max="6" width="22.5703125" customWidth="1"/>
    <col min="7" max="7" width="25" customWidth="1"/>
    <col min="8" max="8" width="24.28515625" customWidth="1"/>
    <col min="9" max="9" width="34.5703125" customWidth="1"/>
  </cols>
  <sheetData>
    <row r="1" spans="1:10" s="23" customFormat="1" ht="13.5" customHeight="1">
      <c r="A1" s="24"/>
      <c r="B1" s="44"/>
      <c r="C1" s="25"/>
      <c r="D1" s="26"/>
      <c r="E1" s="27"/>
      <c r="F1" s="27"/>
      <c r="G1" s="27"/>
      <c r="H1" s="27"/>
      <c r="I1" s="28"/>
      <c r="J1" s="30"/>
    </row>
    <row r="2" spans="1:10" s="23" customFormat="1" ht="13.5" customHeight="1">
      <c r="A2" s="29"/>
      <c r="C2" s="575" t="s">
        <v>254</v>
      </c>
      <c r="D2" s="575"/>
      <c r="E2" s="575"/>
      <c r="F2" s="575"/>
      <c r="G2" s="30"/>
      <c r="H2" s="30"/>
      <c r="I2" s="31"/>
      <c r="J2" s="30"/>
    </row>
    <row r="3" spans="1:10" s="23" customFormat="1" ht="13.5" customHeight="1">
      <c r="A3" s="29"/>
      <c r="C3" s="575"/>
      <c r="D3" s="575"/>
      <c r="E3" s="575"/>
      <c r="F3" s="575"/>
      <c r="G3" s="30"/>
      <c r="H3" s="30"/>
      <c r="I3" s="31"/>
      <c r="J3" s="30"/>
    </row>
    <row r="4" spans="1:10" s="23" customFormat="1" ht="13.5" customHeight="1">
      <c r="A4" s="29"/>
      <c r="C4" s="575"/>
      <c r="D4" s="575"/>
      <c r="E4" s="575"/>
      <c r="F4" s="575"/>
      <c r="G4" s="30"/>
      <c r="H4" s="30"/>
      <c r="I4" s="31"/>
      <c r="J4" s="30"/>
    </row>
    <row r="5" spans="1:10" s="23" customFormat="1" ht="13.5" customHeight="1">
      <c r="A5" s="29"/>
      <c r="C5" s="575"/>
      <c r="D5" s="575"/>
      <c r="E5" s="575"/>
      <c r="F5" s="575"/>
      <c r="G5" s="30"/>
      <c r="H5" s="30"/>
      <c r="I5" s="31"/>
      <c r="J5" s="30"/>
    </row>
    <row r="6" spans="1:10" s="23" customFormat="1" ht="13.5" customHeight="1">
      <c r="A6" s="29"/>
      <c r="C6" s="575"/>
      <c r="D6" s="575"/>
      <c r="E6" s="575"/>
      <c r="F6" s="575"/>
      <c r="G6" s="30"/>
      <c r="H6" s="30"/>
      <c r="I6" s="31"/>
      <c r="J6" s="30"/>
    </row>
    <row r="7" spans="1:10" s="23" customFormat="1" ht="13.5" customHeight="1">
      <c r="A7" s="29"/>
      <c r="C7" s="575"/>
      <c r="D7" s="575"/>
      <c r="E7" s="575"/>
      <c r="F7" s="575"/>
      <c r="G7" s="30"/>
      <c r="H7" s="30"/>
      <c r="I7" s="31"/>
      <c r="J7" s="30"/>
    </row>
    <row r="8" spans="1:10" s="23" customFormat="1" ht="13.5" customHeight="1">
      <c r="A8" s="29"/>
      <c r="C8" s="575"/>
      <c r="D8" s="575"/>
      <c r="E8" s="575"/>
      <c r="F8" s="575"/>
      <c r="G8" s="30"/>
      <c r="H8" s="30"/>
      <c r="I8" s="31"/>
      <c r="J8" s="30"/>
    </row>
    <row r="9" spans="1:10" s="23" customFormat="1" ht="13.5" customHeight="1">
      <c r="A9" s="29"/>
      <c r="C9" s="30"/>
      <c r="D9" s="30"/>
      <c r="E9" s="30"/>
      <c r="F9" s="30"/>
      <c r="G9" s="30"/>
      <c r="H9" s="30"/>
      <c r="I9" s="31"/>
      <c r="J9" s="30"/>
    </row>
    <row r="10" spans="1:10" ht="27.75" customHeight="1" thickBot="1">
      <c r="A10" s="33"/>
      <c r="B10" s="34"/>
      <c r="C10" s="34"/>
      <c r="D10" s="34"/>
      <c r="E10" s="34"/>
      <c r="F10" s="34"/>
      <c r="G10" s="34"/>
      <c r="H10" s="34"/>
      <c r="I10" s="35"/>
    </row>
    <row r="11" spans="1:10" ht="57.75" customHeight="1">
      <c r="A11" s="36" t="s">
        <v>222</v>
      </c>
      <c r="B11" s="37" t="s">
        <v>5</v>
      </c>
      <c r="C11" s="37" t="s">
        <v>6</v>
      </c>
      <c r="D11" s="37" t="s">
        <v>10</v>
      </c>
      <c r="E11" s="37" t="s">
        <v>223</v>
      </c>
      <c r="F11" s="37" t="s">
        <v>224</v>
      </c>
      <c r="G11" s="38" t="s">
        <v>7</v>
      </c>
      <c r="H11" s="38" t="s">
        <v>8</v>
      </c>
      <c r="I11" s="346" t="s">
        <v>11</v>
      </c>
    </row>
    <row r="12" spans="1:10" s="353" customFormat="1" ht="46.5" customHeight="1">
      <c r="A12" s="576" t="s">
        <v>225</v>
      </c>
      <c r="B12" s="351" t="s">
        <v>649</v>
      </c>
      <c r="C12" s="351" t="s">
        <v>255</v>
      </c>
      <c r="D12" s="578" t="s">
        <v>228</v>
      </c>
      <c r="E12" s="578" t="s">
        <v>229</v>
      </c>
      <c r="F12" s="497" t="s">
        <v>230</v>
      </c>
      <c r="G12" s="352">
        <v>43862</v>
      </c>
      <c r="H12" s="352">
        <v>43890</v>
      </c>
      <c r="I12" s="539" t="s">
        <v>584</v>
      </c>
    </row>
    <row r="13" spans="1:10" s="353" customFormat="1" ht="46.5" customHeight="1">
      <c r="A13" s="576"/>
      <c r="B13" s="351" t="s">
        <v>650</v>
      </c>
      <c r="C13" s="351" t="s">
        <v>256</v>
      </c>
      <c r="D13" s="578"/>
      <c r="E13" s="578"/>
      <c r="F13" s="497"/>
      <c r="G13" s="352">
        <v>43831</v>
      </c>
      <c r="H13" s="352">
        <v>43890</v>
      </c>
      <c r="I13" s="539"/>
    </row>
    <row r="14" spans="1:10" s="353" customFormat="1" ht="46.5" customHeight="1">
      <c r="A14" s="576"/>
      <c r="B14" s="351" t="s">
        <v>651</v>
      </c>
      <c r="C14" s="351" t="s">
        <v>652</v>
      </c>
      <c r="D14" s="578"/>
      <c r="E14" s="578"/>
      <c r="F14" s="497"/>
      <c r="G14" s="352">
        <v>43831</v>
      </c>
      <c r="H14" s="352">
        <v>43890</v>
      </c>
      <c r="I14" s="539"/>
    </row>
    <row r="15" spans="1:10" s="353" customFormat="1" ht="46.5" customHeight="1">
      <c r="A15" s="576"/>
      <c r="B15" s="351" t="s">
        <v>257</v>
      </c>
      <c r="C15" s="351" t="s">
        <v>258</v>
      </c>
      <c r="D15" s="578"/>
      <c r="E15" s="578"/>
      <c r="F15" s="497"/>
      <c r="G15" s="352">
        <v>43862</v>
      </c>
      <c r="H15" s="352">
        <v>43920</v>
      </c>
      <c r="I15" s="539"/>
    </row>
    <row r="16" spans="1:10" s="353" customFormat="1" ht="46.5" customHeight="1">
      <c r="A16" s="576"/>
      <c r="B16" s="351" t="s">
        <v>996</v>
      </c>
      <c r="C16" s="351" t="s">
        <v>653</v>
      </c>
      <c r="D16" s="578"/>
      <c r="E16" s="578"/>
      <c r="F16" s="497"/>
      <c r="G16" s="352">
        <v>43831</v>
      </c>
      <c r="H16" s="352">
        <v>43860</v>
      </c>
      <c r="I16" s="539"/>
    </row>
    <row r="17" spans="1:9" s="353" customFormat="1" ht="46.5" customHeight="1">
      <c r="A17" s="576"/>
      <c r="B17" s="398" t="s">
        <v>1047</v>
      </c>
      <c r="C17" s="398" t="s">
        <v>655</v>
      </c>
      <c r="D17" s="578"/>
      <c r="E17" s="578"/>
      <c r="F17" s="497"/>
      <c r="G17" s="352">
        <v>43922</v>
      </c>
      <c r="H17" s="352">
        <v>44196</v>
      </c>
      <c r="I17" s="539"/>
    </row>
    <row r="18" spans="1:9" s="353" customFormat="1" ht="46.5" customHeight="1">
      <c r="A18" s="576"/>
      <c r="B18" s="351" t="s">
        <v>656</v>
      </c>
      <c r="C18" s="351" t="s">
        <v>259</v>
      </c>
      <c r="D18" s="578"/>
      <c r="E18" s="578"/>
      <c r="F18" s="497"/>
      <c r="G18" s="352">
        <v>43862</v>
      </c>
      <c r="H18" s="352">
        <v>43889</v>
      </c>
      <c r="I18" s="539"/>
    </row>
    <row r="19" spans="1:9" s="353" customFormat="1" ht="63.75" customHeight="1">
      <c r="A19" s="576"/>
      <c r="B19" s="398" t="s">
        <v>1048</v>
      </c>
      <c r="C19" s="398" t="s">
        <v>261</v>
      </c>
      <c r="D19" s="578"/>
      <c r="E19" s="578"/>
      <c r="F19" s="497"/>
      <c r="G19" s="352">
        <v>43983</v>
      </c>
      <c r="H19" s="352">
        <v>44196</v>
      </c>
      <c r="I19" s="539"/>
    </row>
    <row r="20" spans="1:9" s="353" customFormat="1" ht="46.5" customHeight="1">
      <c r="A20" s="576"/>
      <c r="B20" s="351" t="s">
        <v>1026</v>
      </c>
      <c r="C20" s="351" t="s">
        <v>262</v>
      </c>
      <c r="D20" s="578"/>
      <c r="E20" s="578"/>
      <c r="F20" s="497"/>
      <c r="G20" s="352">
        <v>43952</v>
      </c>
      <c r="H20" s="352">
        <v>44012</v>
      </c>
      <c r="I20" s="539"/>
    </row>
    <row r="21" spans="1:9" s="353" customFormat="1" ht="46.5" customHeight="1">
      <c r="A21" s="576"/>
      <c r="B21" s="398" t="s">
        <v>263</v>
      </c>
      <c r="C21" s="398" t="s">
        <v>264</v>
      </c>
      <c r="D21" s="578"/>
      <c r="E21" s="578"/>
      <c r="F21" s="497"/>
      <c r="G21" s="352">
        <v>44044</v>
      </c>
      <c r="H21" s="352">
        <v>44196</v>
      </c>
      <c r="I21" s="539"/>
    </row>
    <row r="22" spans="1:9" s="353" customFormat="1" ht="46.5" customHeight="1">
      <c r="A22" s="576"/>
      <c r="B22" s="398" t="s">
        <v>265</v>
      </c>
      <c r="C22" s="398" t="s">
        <v>266</v>
      </c>
      <c r="D22" s="578"/>
      <c r="E22" s="578"/>
      <c r="F22" s="497"/>
      <c r="G22" s="352">
        <v>43922</v>
      </c>
      <c r="H22" s="352">
        <v>44196</v>
      </c>
      <c r="I22" s="539"/>
    </row>
    <row r="23" spans="1:9" s="353" customFormat="1" ht="46.5" customHeight="1">
      <c r="A23" s="576"/>
      <c r="B23" s="351" t="s">
        <v>657</v>
      </c>
      <c r="C23" s="351" t="s">
        <v>658</v>
      </c>
      <c r="D23" s="578"/>
      <c r="E23" s="578"/>
      <c r="F23" s="497"/>
      <c r="G23" s="352">
        <v>43862</v>
      </c>
      <c r="H23" s="352">
        <v>43921</v>
      </c>
      <c r="I23" s="539"/>
    </row>
    <row r="24" spans="1:9" s="353" customFormat="1" ht="46.5" customHeight="1">
      <c r="A24" s="576"/>
      <c r="B24" s="398" t="s">
        <v>1025</v>
      </c>
      <c r="C24" s="398" t="s">
        <v>267</v>
      </c>
      <c r="D24" s="578"/>
      <c r="E24" s="578"/>
      <c r="F24" s="497"/>
      <c r="G24" s="352">
        <v>43862</v>
      </c>
      <c r="H24" s="352">
        <v>43920</v>
      </c>
      <c r="I24" s="539"/>
    </row>
    <row r="25" spans="1:9" s="353" customFormat="1" ht="46.5" customHeight="1">
      <c r="A25" s="576"/>
      <c r="B25" s="351" t="s">
        <v>997</v>
      </c>
      <c r="C25" s="351" t="s">
        <v>268</v>
      </c>
      <c r="D25" s="578"/>
      <c r="E25" s="578"/>
      <c r="F25" s="497"/>
      <c r="G25" s="352">
        <v>43891</v>
      </c>
      <c r="H25" s="352">
        <v>43920</v>
      </c>
      <c r="I25" s="539"/>
    </row>
    <row r="26" spans="1:9" s="353" customFormat="1" ht="46.5" customHeight="1">
      <c r="A26" s="576"/>
      <c r="B26" s="398" t="s">
        <v>659</v>
      </c>
      <c r="C26" s="398" t="s">
        <v>660</v>
      </c>
      <c r="D26" s="578"/>
      <c r="E26" s="578"/>
      <c r="F26" s="497"/>
      <c r="G26" s="352">
        <v>44044</v>
      </c>
      <c r="H26" s="352">
        <v>44196</v>
      </c>
      <c r="I26" s="539"/>
    </row>
    <row r="27" spans="1:9" s="353" customFormat="1" ht="55.5" customHeight="1">
      <c r="A27" s="576"/>
      <c r="B27" s="398" t="s">
        <v>1027</v>
      </c>
      <c r="C27" s="398" t="s">
        <v>269</v>
      </c>
      <c r="D27" s="578"/>
      <c r="E27" s="578"/>
      <c r="F27" s="497"/>
      <c r="G27" s="352">
        <v>44044</v>
      </c>
      <c r="H27" s="352">
        <v>44196</v>
      </c>
      <c r="I27" s="539"/>
    </row>
    <row r="28" spans="1:9" s="353" customFormat="1" ht="46.5" customHeight="1">
      <c r="A28" s="576"/>
      <c r="B28" s="398" t="s">
        <v>661</v>
      </c>
      <c r="C28" s="398" t="s">
        <v>662</v>
      </c>
      <c r="D28" s="578"/>
      <c r="E28" s="578"/>
      <c r="F28" s="497"/>
      <c r="G28" s="352">
        <v>43922</v>
      </c>
      <c r="H28" s="352">
        <v>44196</v>
      </c>
      <c r="I28" s="539"/>
    </row>
    <row r="29" spans="1:9" s="353" customFormat="1" ht="46.5" customHeight="1">
      <c r="A29" s="576"/>
      <c r="B29" s="351" t="s">
        <v>270</v>
      </c>
      <c r="C29" s="351" t="s">
        <v>663</v>
      </c>
      <c r="D29" s="578"/>
      <c r="E29" s="578"/>
      <c r="F29" s="497"/>
      <c r="G29" s="352">
        <v>43831</v>
      </c>
      <c r="H29" s="352">
        <v>44195</v>
      </c>
      <c r="I29" s="539"/>
    </row>
    <row r="30" spans="1:9" s="353" customFormat="1" ht="46.5" customHeight="1">
      <c r="A30" s="576"/>
      <c r="B30" s="398" t="s">
        <v>271</v>
      </c>
      <c r="C30" s="398" t="s">
        <v>663</v>
      </c>
      <c r="D30" s="578"/>
      <c r="E30" s="578"/>
      <c r="F30" s="497"/>
      <c r="G30" s="352">
        <v>44044</v>
      </c>
      <c r="H30" s="352">
        <v>44196</v>
      </c>
      <c r="I30" s="539"/>
    </row>
    <row r="31" spans="1:9" s="353" customFormat="1" ht="46.5" customHeight="1">
      <c r="A31" s="576"/>
      <c r="B31" s="398" t="s">
        <v>1049</v>
      </c>
      <c r="C31" s="398" t="s">
        <v>663</v>
      </c>
      <c r="D31" s="578"/>
      <c r="E31" s="578"/>
      <c r="F31" s="497"/>
      <c r="G31" s="352">
        <v>44044</v>
      </c>
      <c r="H31" s="352">
        <v>44196</v>
      </c>
      <c r="I31" s="539"/>
    </row>
    <row r="32" spans="1:9" s="353" customFormat="1" ht="46.5" customHeight="1">
      <c r="A32" s="576"/>
      <c r="B32" s="398" t="s">
        <v>664</v>
      </c>
      <c r="C32" s="398" t="s">
        <v>663</v>
      </c>
      <c r="D32" s="578"/>
      <c r="E32" s="578"/>
      <c r="F32" s="497"/>
      <c r="G32" s="352">
        <v>43922</v>
      </c>
      <c r="H32" s="352">
        <v>44196</v>
      </c>
      <c r="I32" s="539"/>
    </row>
    <row r="33" spans="1:9" s="353" customFormat="1" ht="46.5" customHeight="1">
      <c r="A33" s="576"/>
      <c r="B33" s="398" t="s">
        <v>273</v>
      </c>
      <c r="C33" s="398" t="s">
        <v>663</v>
      </c>
      <c r="D33" s="578"/>
      <c r="E33" s="578"/>
      <c r="F33" s="497"/>
      <c r="G33" s="352">
        <v>44044</v>
      </c>
      <c r="H33" s="352">
        <v>44196</v>
      </c>
      <c r="I33" s="539"/>
    </row>
    <row r="34" spans="1:9" s="353" customFormat="1" ht="46.5" customHeight="1">
      <c r="A34" s="576"/>
      <c r="B34" s="351" t="s">
        <v>665</v>
      </c>
      <c r="C34" s="351" t="s">
        <v>663</v>
      </c>
      <c r="D34" s="578"/>
      <c r="E34" s="578"/>
      <c r="F34" s="497"/>
      <c r="G34" s="352">
        <v>43831</v>
      </c>
      <c r="H34" s="352">
        <v>44196</v>
      </c>
      <c r="I34" s="539"/>
    </row>
    <row r="35" spans="1:9" s="353" customFormat="1" ht="46.5" customHeight="1">
      <c r="A35" s="576"/>
      <c r="B35" s="398" t="s">
        <v>666</v>
      </c>
      <c r="C35" s="398" t="s">
        <v>274</v>
      </c>
      <c r="D35" s="578"/>
      <c r="E35" s="578"/>
      <c r="F35" s="497"/>
      <c r="G35" s="352">
        <v>44044</v>
      </c>
      <c r="H35" s="352">
        <v>44196</v>
      </c>
      <c r="I35" s="539"/>
    </row>
    <row r="36" spans="1:9" s="353" customFormat="1" ht="46.5" customHeight="1">
      <c r="A36" s="576"/>
      <c r="B36" s="351" t="s">
        <v>667</v>
      </c>
      <c r="C36" s="351" t="s">
        <v>274</v>
      </c>
      <c r="D36" s="578"/>
      <c r="E36" s="578"/>
      <c r="F36" s="497"/>
      <c r="G36" s="352">
        <v>43922</v>
      </c>
      <c r="H36" s="352">
        <v>43981</v>
      </c>
      <c r="I36" s="539"/>
    </row>
    <row r="37" spans="1:9" s="353" customFormat="1" ht="46.5" customHeight="1">
      <c r="A37" s="576"/>
      <c r="B37" s="398" t="s">
        <v>275</v>
      </c>
      <c r="C37" s="398" t="s">
        <v>274</v>
      </c>
      <c r="D37" s="578"/>
      <c r="E37" s="578"/>
      <c r="F37" s="497"/>
      <c r="G37" s="352">
        <v>44044</v>
      </c>
      <c r="H37" s="352">
        <v>44196</v>
      </c>
      <c r="I37" s="539"/>
    </row>
    <row r="38" spans="1:9" s="353" customFormat="1" ht="46.5" customHeight="1">
      <c r="A38" s="576"/>
      <c r="B38" s="351" t="s">
        <v>668</v>
      </c>
      <c r="C38" s="351" t="s">
        <v>274</v>
      </c>
      <c r="D38" s="578"/>
      <c r="E38" s="578"/>
      <c r="F38" s="497"/>
      <c r="G38" s="352">
        <v>43922</v>
      </c>
      <c r="H38" s="352">
        <v>44012</v>
      </c>
      <c r="I38" s="539"/>
    </row>
    <row r="39" spans="1:9" s="353" customFormat="1" ht="46.5" customHeight="1">
      <c r="A39" s="576"/>
      <c r="B39" s="398" t="s">
        <v>276</v>
      </c>
      <c r="C39" s="398" t="s">
        <v>274</v>
      </c>
      <c r="D39" s="578"/>
      <c r="E39" s="578"/>
      <c r="F39" s="497"/>
      <c r="G39" s="352">
        <v>44044</v>
      </c>
      <c r="H39" s="352">
        <v>44196</v>
      </c>
      <c r="I39" s="539"/>
    </row>
    <row r="40" spans="1:9" s="353" customFormat="1" ht="46.5" customHeight="1">
      <c r="A40" s="576"/>
      <c r="B40" s="398" t="s">
        <v>277</v>
      </c>
      <c r="C40" s="398" t="s">
        <v>274</v>
      </c>
      <c r="D40" s="578"/>
      <c r="E40" s="578"/>
      <c r="F40" s="497"/>
      <c r="G40" s="352">
        <v>44044</v>
      </c>
      <c r="H40" s="352">
        <v>44196</v>
      </c>
      <c r="I40" s="539"/>
    </row>
    <row r="41" spans="1:9" s="353" customFormat="1" ht="46.5" customHeight="1">
      <c r="A41" s="576"/>
      <c r="B41" s="351" t="s">
        <v>278</v>
      </c>
      <c r="C41" s="351" t="s">
        <v>669</v>
      </c>
      <c r="D41" s="578"/>
      <c r="E41" s="578"/>
      <c r="F41" s="497"/>
      <c r="G41" s="352">
        <v>44013</v>
      </c>
      <c r="H41" s="352">
        <v>44104</v>
      </c>
      <c r="I41" s="539"/>
    </row>
    <row r="42" spans="1:9" s="353" customFormat="1" ht="46.5" customHeight="1">
      <c r="A42" s="576"/>
      <c r="B42" s="351" t="s">
        <v>670</v>
      </c>
      <c r="C42" s="351" t="s">
        <v>671</v>
      </c>
      <c r="D42" s="578"/>
      <c r="E42" s="578"/>
      <c r="F42" s="497"/>
      <c r="G42" s="352">
        <v>43831</v>
      </c>
      <c r="H42" s="352">
        <v>43860</v>
      </c>
      <c r="I42" s="539"/>
    </row>
    <row r="43" spans="1:9" s="353" customFormat="1" ht="46.5" customHeight="1">
      <c r="A43" s="576"/>
      <c r="B43" s="398" t="s">
        <v>279</v>
      </c>
      <c r="C43" s="398" t="s">
        <v>669</v>
      </c>
      <c r="D43" s="578"/>
      <c r="E43" s="578"/>
      <c r="F43" s="497"/>
      <c r="G43" s="352">
        <v>44044</v>
      </c>
      <c r="H43" s="352">
        <v>44196</v>
      </c>
      <c r="I43" s="539"/>
    </row>
    <row r="44" spans="1:9" s="353" customFormat="1" ht="46.5" customHeight="1">
      <c r="A44" s="576"/>
      <c r="B44" s="351" t="s">
        <v>280</v>
      </c>
      <c r="C44" s="351" t="s">
        <v>669</v>
      </c>
      <c r="D44" s="578"/>
      <c r="E44" s="578"/>
      <c r="F44" s="497"/>
      <c r="G44" s="352">
        <v>43922</v>
      </c>
      <c r="H44" s="352">
        <v>43983</v>
      </c>
      <c r="I44" s="539"/>
    </row>
    <row r="45" spans="1:9" s="353" customFormat="1" ht="46.5" customHeight="1">
      <c r="A45" s="576"/>
      <c r="B45" s="351" t="s">
        <v>672</v>
      </c>
      <c r="C45" s="351" t="s">
        <v>669</v>
      </c>
      <c r="D45" s="578"/>
      <c r="E45" s="578"/>
      <c r="F45" s="497"/>
      <c r="G45" s="352">
        <v>43922</v>
      </c>
      <c r="H45" s="352">
        <v>43983</v>
      </c>
      <c r="I45" s="539"/>
    </row>
    <row r="46" spans="1:9" s="353" customFormat="1" ht="46.5" customHeight="1">
      <c r="A46" s="576"/>
      <c r="B46" s="351" t="s">
        <v>673</v>
      </c>
      <c r="C46" s="351" t="s">
        <v>669</v>
      </c>
      <c r="D46" s="578"/>
      <c r="E46" s="578"/>
      <c r="F46" s="497"/>
      <c r="G46" s="352">
        <v>43922</v>
      </c>
      <c r="H46" s="352">
        <v>43981</v>
      </c>
      <c r="I46" s="539"/>
    </row>
    <row r="47" spans="1:9" s="353" customFormat="1" ht="46.5" customHeight="1">
      <c r="A47" s="576"/>
      <c r="B47" s="351" t="s">
        <v>674</v>
      </c>
      <c r="C47" s="351" t="s">
        <v>669</v>
      </c>
      <c r="D47" s="578"/>
      <c r="E47" s="578"/>
      <c r="F47" s="497"/>
      <c r="G47" s="352">
        <v>43922</v>
      </c>
      <c r="H47" s="352">
        <v>43983</v>
      </c>
      <c r="I47" s="539"/>
    </row>
    <row r="48" spans="1:9" s="353" customFormat="1" ht="61.5" customHeight="1">
      <c r="A48" s="576"/>
      <c r="B48" s="351" t="s">
        <v>675</v>
      </c>
      <c r="C48" s="351" t="s">
        <v>676</v>
      </c>
      <c r="D48" s="578"/>
      <c r="E48" s="578"/>
      <c r="F48" s="497"/>
      <c r="G48" s="352">
        <v>43891</v>
      </c>
      <c r="H48" s="352">
        <v>44104</v>
      </c>
      <c r="I48" s="539"/>
    </row>
    <row r="49" spans="1:9" s="353" customFormat="1" ht="69.75" customHeight="1">
      <c r="A49" s="576"/>
      <c r="B49" s="351" t="s">
        <v>677</v>
      </c>
      <c r="C49" s="351" t="s">
        <v>676</v>
      </c>
      <c r="D49" s="578"/>
      <c r="E49" s="578"/>
      <c r="F49" s="497"/>
      <c r="G49" s="352">
        <v>43891</v>
      </c>
      <c r="H49" s="352">
        <v>44104</v>
      </c>
      <c r="I49" s="539"/>
    </row>
    <row r="50" spans="1:9" s="353" customFormat="1" ht="46.5" customHeight="1">
      <c r="A50" s="576"/>
      <c r="B50" s="398" t="s">
        <v>678</v>
      </c>
      <c r="C50" s="398" t="s">
        <v>676</v>
      </c>
      <c r="D50" s="578"/>
      <c r="E50" s="578"/>
      <c r="F50" s="497"/>
      <c r="G50" s="352">
        <v>44044</v>
      </c>
      <c r="H50" s="352">
        <v>44196</v>
      </c>
      <c r="I50" s="539"/>
    </row>
    <row r="51" spans="1:9" s="353" customFormat="1" ht="46.5" customHeight="1">
      <c r="A51" s="576"/>
      <c r="B51" s="351" t="s">
        <v>679</v>
      </c>
      <c r="C51" s="351" t="s">
        <v>676</v>
      </c>
      <c r="D51" s="578"/>
      <c r="E51" s="578"/>
      <c r="F51" s="497"/>
      <c r="G51" s="352">
        <v>43891</v>
      </c>
      <c r="H51" s="352">
        <v>44104</v>
      </c>
      <c r="I51" s="539"/>
    </row>
    <row r="52" spans="1:9" s="353" customFormat="1" ht="57" customHeight="1">
      <c r="A52" s="576"/>
      <c r="B52" s="398" t="s">
        <v>1050</v>
      </c>
      <c r="C52" s="398" t="s">
        <v>676</v>
      </c>
      <c r="D52" s="578"/>
      <c r="E52" s="578"/>
      <c r="F52" s="497"/>
      <c r="G52" s="352">
        <v>44044</v>
      </c>
      <c r="H52" s="352">
        <v>44196</v>
      </c>
      <c r="I52" s="539"/>
    </row>
    <row r="53" spans="1:9" s="353" customFormat="1" ht="46.5" customHeight="1">
      <c r="A53" s="576"/>
      <c r="B53" s="398" t="s">
        <v>281</v>
      </c>
      <c r="C53" s="398" t="s">
        <v>676</v>
      </c>
      <c r="D53" s="578"/>
      <c r="E53" s="578"/>
      <c r="F53" s="497"/>
      <c r="G53" s="352">
        <v>44044</v>
      </c>
      <c r="H53" s="352">
        <v>44196</v>
      </c>
      <c r="I53" s="539"/>
    </row>
    <row r="54" spans="1:9" s="353" customFormat="1" ht="46.5" customHeight="1">
      <c r="A54" s="576"/>
      <c r="B54" s="351" t="s">
        <v>282</v>
      </c>
      <c r="C54" s="351" t="s">
        <v>676</v>
      </c>
      <c r="D54" s="578"/>
      <c r="E54" s="578"/>
      <c r="F54" s="497"/>
      <c r="G54" s="352">
        <v>43891</v>
      </c>
      <c r="H54" s="352">
        <v>43920</v>
      </c>
      <c r="I54" s="539"/>
    </row>
    <row r="55" spans="1:9" s="353" customFormat="1" ht="46.5" customHeight="1">
      <c r="A55" s="576"/>
      <c r="B55" s="398" t="s">
        <v>681</v>
      </c>
      <c r="C55" s="398" t="s">
        <v>676</v>
      </c>
      <c r="D55" s="578"/>
      <c r="E55" s="578"/>
      <c r="F55" s="497"/>
      <c r="G55" s="352">
        <v>44044</v>
      </c>
      <c r="H55" s="352">
        <v>44196</v>
      </c>
      <c r="I55" s="539"/>
    </row>
    <row r="56" spans="1:9" s="353" customFormat="1" ht="46.5" customHeight="1">
      <c r="A56" s="576"/>
      <c r="B56" s="398" t="s">
        <v>682</v>
      </c>
      <c r="C56" s="398" t="s">
        <v>683</v>
      </c>
      <c r="D56" s="578"/>
      <c r="E56" s="578"/>
      <c r="F56" s="497"/>
      <c r="G56" s="352">
        <v>44044</v>
      </c>
      <c r="H56" s="352">
        <v>44196</v>
      </c>
      <c r="I56" s="539"/>
    </row>
    <row r="57" spans="1:9" s="353" customFormat="1" ht="46.5" customHeight="1">
      <c r="A57" s="576"/>
      <c r="B57" s="351" t="s">
        <v>283</v>
      </c>
      <c r="C57" s="351" t="s">
        <v>684</v>
      </c>
      <c r="D57" s="578"/>
      <c r="E57" s="578"/>
      <c r="F57" s="497"/>
      <c r="G57" s="352">
        <v>43862</v>
      </c>
      <c r="H57" s="352">
        <v>43951</v>
      </c>
      <c r="I57" s="539"/>
    </row>
    <row r="58" spans="1:9" s="353" customFormat="1" ht="46.5" customHeight="1">
      <c r="A58" s="576"/>
      <c r="B58" s="351" t="s">
        <v>685</v>
      </c>
      <c r="C58" s="351" t="s">
        <v>284</v>
      </c>
      <c r="D58" s="578"/>
      <c r="E58" s="578"/>
      <c r="F58" s="497"/>
      <c r="G58" s="352">
        <v>43862</v>
      </c>
      <c r="H58" s="352">
        <v>43951</v>
      </c>
      <c r="I58" s="539"/>
    </row>
    <row r="59" spans="1:9" s="353" customFormat="1" ht="46.5" customHeight="1">
      <c r="A59" s="576"/>
      <c r="B59" s="351" t="s">
        <v>686</v>
      </c>
      <c r="C59" s="351" t="s">
        <v>687</v>
      </c>
      <c r="D59" s="578"/>
      <c r="E59" s="578"/>
      <c r="F59" s="497"/>
      <c r="G59" s="352">
        <v>43862</v>
      </c>
      <c r="H59" s="352">
        <v>43951</v>
      </c>
      <c r="I59" s="539"/>
    </row>
    <row r="60" spans="1:9" s="353" customFormat="1" ht="46.5" customHeight="1">
      <c r="A60" s="576"/>
      <c r="B60" s="351" t="s">
        <v>285</v>
      </c>
      <c r="C60" s="351" t="s">
        <v>688</v>
      </c>
      <c r="D60" s="578"/>
      <c r="E60" s="578"/>
      <c r="F60" s="497"/>
      <c r="G60" s="352">
        <v>43922</v>
      </c>
      <c r="H60" s="352">
        <v>44012</v>
      </c>
      <c r="I60" s="539"/>
    </row>
    <row r="61" spans="1:9" s="353" customFormat="1" ht="46.5" customHeight="1">
      <c r="A61" s="576"/>
      <c r="B61" s="351" t="s">
        <v>1028</v>
      </c>
      <c r="C61" s="351" t="s">
        <v>286</v>
      </c>
      <c r="D61" s="578"/>
      <c r="E61" s="578"/>
      <c r="F61" s="497"/>
      <c r="G61" s="352">
        <v>43922</v>
      </c>
      <c r="H61" s="352">
        <v>44012</v>
      </c>
      <c r="I61" s="539"/>
    </row>
    <row r="62" spans="1:9" s="353" customFormat="1" ht="46.5" customHeight="1">
      <c r="A62" s="576"/>
      <c r="B62" s="351" t="s">
        <v>1029</v>
      </c>
      <c r="C62" s="351" t="s">
        <v>286</v>
      </c>
      <c r="D62" s="578"/>
      <c r="E62" s="578"/>
      <c r="F62" s="497"/>
      <c r="G62" s="352">
        <v>43922</v>
      </c>
      <c r="H62" s="352">
        <v>44012</v>
      </c>
      <c r="I62" s="539"/>
    </row>
    <row r="63" spans="1:9" s="353" customFormat="1" ht="46.5" customHeight="1">
      <c r="A63" s="576"/>
      <c r="B63" s="351" t="s">
        <v>1030</v>
      </c>
      <c r="C63" s="351" t="s">
        <v>286</v>
      </c>
      <c r="D63" s="578"/>
      <c r="E63" s="578"/>
      <c r="F63" s="497"/>
      <c r="G63" s="352">
        <v>43922</v>
      </c>
      <c r="H63" s="352">
        <v>44012</v>
      </c>
      <c r="I63" s="539"/>
    </row>
    <row r="64" spans="1:9" s="353" customFormat="1" ht="46.5" customHeight="1" thickBot="1">
      <c r="A64" s="577"/>
      <c r="B64" s="355" t="s">
        <v>998</v>
      </c>
      <c r="C64" s="355" t="s">
        <v>286</v>
      </c>
      <c r="D64" s="579"/>
      <c r="E64" s="579"/>
      <c r="F64" s="580"/>
      <c r="G64" s="370">
        <v>43831</v>
      </c>
      <c r="H64" s="370">
        <v>43860</v>
      </c>
      <c r="I64" s="574"/>
    </row>
  </sheetData>
  <sheetProtection algorithmName="SHA-512" hashValue="X4XP4Oz221LQGcG5Hw6Kt9eNi8Pwr5GD48xUvy9LrvpMWqDm22bQ2Dp66fMR00NPu1kcoXi4q1A/dVhgY4i4yg==" saltValue="Sz1+dQnQY+hyVST9uUzdfg==" spinCount="100000" sheet="1" objects="1" scenarios="1"/>
  <autoFilter ref="A11:I64" xr:uid="{D0293864-6ACE-4300-B680-4BDEE134A1E0}"/>
  <mergeCells count="6">
    <mergeCell ref="I12:I64"/>
    <mergeCell ref="C2:F8"/>
    <mergeCell ref="A12:A64"/>
    <mergeCell ref="D12:D64"/>
    <mergeCell ref="E12:E64"/>
    <mergeCell ref="F12:F6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INTREGRACIÓN PLAN ACCIÓN ITRC</vt:lpstr>
      <vt:lpstr>PLAN DE ACCIÓN ANUAL</vt:lpstr>
      <vt:lpstr>Plan de Gasto Público</vt:lpstr>
      <vt:lpstr>Plan Anual de Adquisiciones</vt:lpstr>
      <vt:lpstr>PETH</vt:lpstr>
      <vt:lpstr>Plan Anual de Vacantes</vt:lpstr>
      <vt:lpstr>Plan de Previsión RRHH</vt:lpstr>
      <vt:lpstr>Plan de Bienestar e Incentivos</vt:lpstr>
      <vt:lpstr>Plan de SG-STT</vt:lpstr>
      <vt:lpstr>PIC</vt:lpstr>
      <vt:lpstr>PINAR</vt:lpstr>
      <vt:lpstr>Plan de Conservación Documental</vt:lpstr>
      <vt:lpstr>PIGA</vt:lpstr>
      <vt:lpstr>PAAC</vt:lpstr>
      <vt:lpstr>PETI</vt:lpstr>
      <vt:lpstr>P Seguridad y Privacidad INFO</vt:lpstr>
      <vt:lpstr>P Tratamiento Riesgo Seguridad</vt:lpstr>
      <vt:lpstr>P Preservación Digital</vt:lpstr>
      <vt:lpstr>P Mantenimiento Servicios TI</vt:lpstr>
      <vt:lpstr>PPCG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Fernando Dussan Vargas</dc:creator>
  <cp:lastModifiedBy>CAMILO DUSSAN</cp:lastModifiedBy>
  <dcterms:created xsi:type="dcterms:W3CDTF">2020-01-30T13:35:09Z</dcterms:created>
  <dcterms:modified xsi:type="dcterms:W3CDTF">2020-12-22T14:47:23Z</dcterms:modified>
</cp:coreProperties>
</file>