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D:\ITRC\2021\PLAN DE ACCIÓN 2021\"/>
    </mc:Choice>
  </mc:AlternateContent>
  <xr:revisionPtr revIDLastSave="0" documentId="13_ncr:1_{AF7A5020-5B6E-4435-8377-C1E8A43F722C}" xr6:coauthVersionLast="47" xr6:coauthVersionMax="47" xr10:uidLastSave="{00000000-0000-0000-0000-000000000000}"/>
  <bookViews>
    <workbookView xWindow="-120" yWindow="-120" windowWidth="20730" windowHeight="11160" tabRatio="897" activeTab="1" xr2:uid="{00000000-000D-0000-FFFF-FFFF00000000}"/>
  </bookViews>
  <sheets>
    <sheet name="INTREGRACIÓN PLAN ACCIÓN ITRC" sheetId="21" r:id="rId1"/>
    <sheet name="PLAN DE ACCIÓN ANUAL" sheetId="1" r:id="rId2"/>
    <sheet name="Plan de Gasto Público" sheetId="22" r:id="rId3"/>
    <sheet name="PETH" sheetId="18" r:id="rId4"/>
    <sheet name="Plan Anual de Vacantes" sheetId="2" r:id="rId5"/>
    <sheet name="Plan de Previsión RRHH" sheetId="25" r:id="rId6"/>
    <sheet name="Plan de Bienestar e Incentivos" sheetId="4" r:id="rId7"/>
    <sheet name="Plan de SG-STT" sheetId="5" r:id="rId8"/>
    <sheet name="PIC" sheetId="6" r:id="rId9"/>
    <sheet name="PINAR" sheetId="7" r:id="rId10"/>
    <sheet name="Plan de Conservación Documental" sheetId="8" r:id="rId11"/>
    <sheet name="PIGA" sheetId="9" r:id="rId12"/>
    <sheet name="PAAC" sheetId="24" r:id="rId13"/>
    <sheet name="PETI" sheetId="11" r:id="rId14"/>
    <sheet name="P Seguridad y Privacidad INFO" sheetId="12" r:id="rId15"/>
    <sheet name="P Tratamiento Riesgo Seguridad" sheetId="13" r:id="rId16"/>
    <sheet name="P Preservación Digital" sheetId="14" r:id="rId17"/>
    <sheet name="P Mantenimiento Servicios TI" sheetId="15" r:id="rId18"/>
    <sheet name="PPCG" sheetId="26" r:id="rId19"/>
  </sheets>
  <externalReferences>
    <externalReference r:id="rId20"/>
  </externalReferences>
  <definedNames>
    <definedName name="_xlnm._FilterDatabase" localSheetId="12" hidden="1">PAAC!$E$1:$E$98</definedName>
    <definedName name="_xlnm._FilterDatabase" localSheetId="1" hidden="1">'PLAN DE ACCIÓN ANUAL'!$A$7:$L$202</definedName>
    <definedName name="_xlnm._FilterDatabase" localSheetId="7" hidden="1">'Plan de SG-STT'!$A$11:$K$64</definedName>
    <definedName name="ACTA" localSheetId="12">[1]DESPLEGABLES!#REF!</definedName>
    <definedName name="ACTA" localSheetId="5">[1]DESPLEGABLES!#REF!</definedName>
    <definedName name="ACTA" localSheetId="18">[1]DESPLEGABLES!#REF!</definedName>
    <definedName name="ACTA">[1]DESPLEGABLES!#REF!</definedName>
    <definedName name="activo" localSheetId="12">[1]DESPLEGABLES!#REF!</definedName>
    <definedName name="activo" localSheetId="5">[1]DESPLEGABLES!#REF!</definedName>
    <definedName name="activo" localSheetId="18">[1]DESPLEGABLES!#REF!</definedName>
    <definedName name="activo">[1]DESPLEGABLES!#REF!</definedName>
    <definedName name="bien_o_servicio" localSheetId="12">[1]DESPLEGABLES!#REF!</definedName>
    <definedName name="bien_o_servicio" localSheetId="5">[1]DESPLEGABLES!#REF!</definedName>
    <definedName name="bien_o_servicio" localSheetId="18">[1]DESPLEGABLES!#REF!</definedName>
    <definedName name="bien_o_servicio">[1]DESPLEGABLES!#REF!</definedName>
    <definedName name="CPC" localSheetId="12">[1]DESPLEGABLES!#REF!</definedName>
    <definedName name="CPC" localSheetId="5">[1]DESPLEGABLES!#REF!</definedName>
    <definedName name="CPC" localSheetId="18">[1]DESPLEGABLES!#REF!</definedName>
    <definedName name="CPC">[1]DESPLEGABLES!#REF!</definedName>
    <definedName name="Derechos_administrativos">[1]DESPLEGABLES!#REF!</definedName>
    <definedName name="Fondos">[1]DESPLEGABLES!#REF!</definedName>
    <definedName name="iii">[1]DESPLEGABLES!#REF!</definedName>
    <definedName name="SIIF">[1]DESPLEGABLES!#REF!</definedName>
    <definedName name="TIPO_DE_INGRESO">[1]DESPLEGABLES!#REF!</definedName>
    <definedName name="TIPO_DE_INGRESO_A_REGISTRAR">[1]DESPLEGABLES!#REF!</definedName>
    <definedName name="TIPO_INGRESO">[1]DESPLEGABLES!#REF!</definedName>
    <definedName name="Ventas_de_establecimientos_de_mercado">[1]DESPLEGABLES!#REF!</definedName>
    <definedName name="Ventas_incidentales_de_establecimiento_no_de_mercado">[1]DESPLEGABLES!#REF!</definedName>
    <definedName name="Ventas_incidentales_de_establecimientos_no_de_mercado">[1]DESPLEGABLES!#REF!</definedName>
    <definedName name="xxx">[1]DESPLEGABLES!#REF!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2" l="1"/>
  <c r="D93" i="1" l="1"/>
  <c r="C92" i="1"/>
</calcChain>
</file>

<file path=xl/sharedStrings.xml><?xml version="1.0" encoding="utf-8"?>
<sst xmlns="http://schemas.openxmlformats.org/spreadsheetml/2006/main" count="2105" uniqueCount="960">
  <si>
    <t>PROCESO: GESTIÓN ESTRATEGICA Y GESTIÓN SIG OAP</t>
  </si>
  <si>
    <t>Dependencia</t>
  </si>
  <si>
    <t>Nivel</t>
  </si>
  <si>
    <t>Objetivo Estratégico asociado</t>
  </si>
  <si>
    <t>Iniciativa Estratégica</t>
  </si>
  <si>
    <t>Nombre de la tarea</t>
  </si>
  <si>
    <t xml:space="preserve">Descripción </t>
  </si>
  <si>
    <t>Fecha Inicio</t>
  </si>
  <si>
    <t>Fecha Fin</t>
  </si>
  <si>
    <t>Responsable</t>
  </si>
  <si>
    <t>Dimensión Operativa Mipg</t>
  </si>
  <si>
    <t xml:space="preserve">Fuente de Financiación </t>
  </si>
  <si>
    <t>Oficina Asesora de Planeación</t>
  </si>
  <si>
    <t>OAC2. Lograr una definición estratégica coherente con las necesidad del Gobierno y de la sociedad</t>
  </si>
  <si>
    <t>OAC 2.1 Despliegue del Direccionamiento estratégico</t>
  </si>
  <si>
    <t>Jefe Oficina Asesora de Planeación</t>
  </si>
  <si>
    <t>Elaborar y presentar ante el comité para aprobación del Plan Anual de Adquisiciones de la Agencia ITRC correspondiente a la vigencia 2020</t>
  </si>
  <si>
    <t>Táctico</t>
  </si>
  <si>
    <t>OAC 2.3 Monitoreo Efectivo</t>
  </si>
  <si>
    <t>Operativo</t>
  </si>
  <si>
    <t xml:space="preserve">OAC 2.2 Mantenimiento y Mejora del SIG
</t>
  </si>
  <si>
    <t>Realizar mesas de trabajo con los líderes de los sistemas de gestión que componen el SIG</t>
  </si>
  <si>
    <t>Identificar el nivel de percepción de los servidores públicos de la entidad sobre el Sistema Integrado de Gestión de la Agencia ITRC</t>
  </si>
  <si>
    <t>Indicador</t>
  </si>
  <si>
    <t>Frecuencia de Medición</t>
  </si>
  <si>
    <t>ID</t>
  </si>
  <si>
    <t>Meta</t>
  </si>
  <si>
    <t>Nivel de cumplimiento de tareas</t>
  </si>
  <si>
    <t>Trimestral</t>
  </si>
  <si>
    <t>Semestral</t>
  </si>
  <si>
    <t>OAC 2.2 Mantenimiento y Mejora del SIG</t>
  </si>
  <si>
    <t>PROCESO: GESTIÓN ESTRATEGICA COMUNICACIONES Y EXPERTA MISIONAL</t>
  </si>
  <si>
    <t xml:space="preserve">Comunicaciones /Área Asesora Misional  </t>
  </si>
  <si>
    <t>ORO1. Posicionar y visibilizar la Agencia
como referente Nacional e Internacional en la Lucha contra 
la Corrupción en la Administración Fiscal</t>
  </si>
  <si>
    <t xml:space="preserve">ORO 1.1 Planificación y generación de contenidos de comunicación institucionales  y acciones de divulgación para dar a conocer la entidad y su labor misional </t>
  </si>
  <si>
    <t xml:space="preserve">Generar y difundir los contenidos de comunicación institucional                                                              </t>
  </si>
  <si>
    <t xml:space="preserve">Experta Comunicaciones </t>
  </si>
  <si>
    <t>ORO 1.2 Generación y coordinación de espacios de participación de la Agencia ITRC en entidades públicas y privadas, o eventos relacionados con temas de interés de la entidad, ferias del servicio al ciudadano, entre otros, para dar a conocer la labor misional de la entidad, los logros y su compromiso en la lucha contra el fraude y la corrupción de las entidades vigiladas.</t>
  </si>
  <si>
    <t xml:space="preserve">Se promoverá la participación de la Agencia ITRC en diferentes espacios  como eventos públicos y/o privados, nacionales o internacionales en temas relacionados con la entidad que aporten a la visualización institucional y permitan dar a conocer la labor misional de la entidad. </t>
  </si>
  <si>
    <t xml:space="preserve">Experta Misional y Experta Comunicaciones </t>
  </si>
  <si>
    <t xml:space="preserve">ORO 1.3 Divulgación a la ciudadanía y a los diferentes grupos de interés sobre los logros, avances y/o labor misional de la entidad con el propósito de facilitar de forma oportuna y transparente el acceso a la información de la Agencia ITRC. </t>
  </si>
  <si>
    <t xml:space="preserve">Se divulgará y facilitará el acceso a la información de la Agencia ITRC a ciudadanía sobre los logros y avances de los objetivos misionales de la entidad con el propósito de facilitar de forma oportuna y transparente el acceso a la información de la Agencia ITRC. </t>
  </si>
  <si>
    <t>Experta Misional</t>
  </si>
  <si>
    <t>ORO 1.5 Participación en  programas o iniciativas interinstitucionales contra la corrupción.</t>
  </si>
  <si>
    <t>Participar, en acciones que generen las entidades publicas o privadas, para ejecutar programas de lucha contra la corrupción.</t>
  </si>
  <si>
    <t>Coordinar o ejecutar las acciones necesarias para participar en programas y/o iniciativas de lucha contra la corrupción que se generen en el relacionamiento interinstitucional.</t>
  </si>
  <si>
    <t>ORO 1.6 Fortalecimiento del Observatorio de Fraude y Corrupción.</t>
  </si>
  <si>
    <t>Establecer acciones para la articulación de las áreas misionales de la Agencia ITRC</t>
  </si>
  <si>
    <t>Anual</t>
  </si>
  <si>
    <t>Espacios de participación coordinados o generados</t>
  </si>
  <si>
    <t>Divulgaciones sobre logros, avances y/o labor misional de la Agencia ITRC</t>
  </si>
  <si>
    <t>Programas y/o Iniciativas contra la corrupción en las que participa la Agencia ITRC</t>
  </si>
  <si>
    <t>Mesas de trabajo conjuntas entre las áreas misionales de la ITRC</t>
  </si>
  <si>
    <t>OCA2. Realizar actuaciones disciplinarias efectivas en la lucha contra la corrupción, cumpliendo los principios de la Función Pública y el debido proceso</t>
  </si>
  <si>
    <t xml:space="preserve">Subdirector de Investigaciones Disciplinarias </t>
  </si>
  <si>
    <t>N/A</t>
  </si>
  <si>
    <t>Índice de Cumplimiento de Principios</t>
  </si>
  <si>
    <t xml:space="preserve">Anual </t>
  </si>
  <si>
    <t>Procesos disciplinarios que cumplen estándares internos de evacuación</t>
  </si>
  <si>
    <t xml:space="preserve">Trimestral </t>
  </si>
  <si>
    <t>Procesos de las acciones disciplinarias calificadas oportunamente</t>
  </si>
  <si>
    <t>Mensual</t>
  </si>
  <si>
    <t>Decisiones que finalizan el proceso disciplinario</t>
  </si>
  <si>
    <t>Nivel de cumplimiento de las tareas</t>
  </si>
  <si>
    <t>PROCESO: AUDITORÍA Y GESTIÓN DEL RIESGO</t>
  </si>
  <si>
    <t>Estratégico</t>
  </si>
  <si>
    <t>OCA1. Disminuir el nivel de Riesgo del fraude y corrupción en las Entidades Vigiladas</t>
  </si>
  <si>
    <t>OCA 1.1 Identificar y priorizar necesidades de inspección de alto impacto en las entidades</t>
  </si>
  <si>
    <t>Subdirector de Auditoría y Gestión del Riesgo</t>
  </si>
  <si>
    <t>OCA 1.3 Optimizar los procesos de auditoría</t>
  </si>
  <si>
    <t>OCA 1.2 Aumentar la capacidad instalada de los auditores en aras de realizar mayor cobertura en las inspecciones y las verificaciones que se efectúan</t>
  </si>
  <si>
    <t>NA</t>
  </si>
  <si>
    <t>Reducción promedio de la exposición a los riesgos de fraude y corrupción evaluados en la DIAN para la vigencia.</t>
  </si>
  <si>
    <t>Reducción promedio de la exposición a los riesgos de fraude y corrupción evaluados en la UGPP para la vigencia.</t>
  </si>
  <si>
    <t>Reducción promedio de la exposición a los riesgos de fraude y corrupción evaluados en Coljuegos para la vigencia.</t>
  </si>
  <si>
    <t xml:space="preserve">Secretaría General </t>
  </si>
  <si>
    <t>Cumplimiento del Plan Institucional de capacitación PIC</t>
  </si>
  <si>
    <t>PROCESO: GESTIÓN ADMINISTRATIVA</t>
  </si>
  <si>
    <t>OFS2. Proveer los recursos para el desarrollo misional, acorde con la planeación. priorización y disponibilidad</t>
  </si>
  <si>
    <t>Cumplimiento del Plan Institucional de Archivos - PINAR</t>
  </si>
  <si>
    <t>5. Información y Comunicación</t>
  </si>
  <si>
    <t>10. Gestión Documental</t>
  </si>
  <si>
    <t>Cumplimiento del Plan de Conservación Documental</t>
  </si>
  <si>
    <t>PROCESO: GESTIÓN JURÍDICA</t>
  </si>
  <si>
    <t>OFS1. Blindar la Entidad ejerciendo la debida defensa técnica y representación Judicial y Extrajudicial</t>
  </si>
  <si>
    <t>OFS 1.1 Cumplimiento oportuno de las respuestas a los conceptos, derechos de petición, acciones de tutela y actuaciones en los procesos judiciales</t>
  </si>
  <si>
    <t>Conforme con lo determinado en la Ley 1755 de 2015, se dará respuesta a los Derechos de petición de interés general y particular, dentro de los términos  oportunos</t>
  </si>
  <si>
    <t>Jefe Oficina Asesora Jurídica</t>
  </si>
  <si>
    <t>Emitir oportunamente Conceptos jurídicos</t>
  </si>
  <si>
    <t>Conforme con lo determinado en la Ley 1755 de 2015, se dará respuesta a los Derechos de petición de consulta, dentro de los términos oportunos</t>
  </si>
  <si>
    <t>Tramitar oportunamente las acciones de tutela</t>
  </si>
  <si>
    <t>Representar judicialmente a la entidad dentro de los términos establecidos</t>
  </si>
  <si>
    <t>Participar en las sesiones (2) programadas en el Subcomité Sectorial para la Defensa Judicial del Sector Hacienda</t>
  </si>
  <si>
    <t xml:space="preserve">De acuerdo con la Resolución 1107 del 20 de abril de 2016 de creación del Subcomité, las entidades participaran en las dos sesiones programadas en la vigencia, en donde se tratan temas defensa judicial transversales a las entidades que hacen parte del Sector Hacienda.
</t>
  </si>
  <si>
    <t>OFS 1.2 Fortalecimiento de las buenas practicas jurídicas: Notijurídico, Normograma y Relatoría</t>
  </si>
  <si>
    <t>Elaborar los Notijurídicos de la Agencia ITRC</t>
  </si>
  <si>
    <t>Actualizar el Normograma de la Agencia ITRC</t>
  </si>
  <si>
    <t>Para cumplir con los lineamientos del Decreto 1083 de 2015, se solicitarás a las diferentes dependencias de la Agencia, la remisión de la nueva normatividad expedida aplicable al desarrollo de sus funciones, con el propósito de consolidar y remitir al área de comunicaciones para que proceda a la publicación del normograma de la Agencia</t>
  </si>
  <si>
    <t>OFS 1.3 Cumplimiento de los lineamientos  de la política de prevención del daño antijurídico de la Agencia ITRC, aprobada por la ANDJE</t>
  </si>
  <si>
    <t>Participar en las sesiones programadas por la ANDJE dentro de la iniciativa "Comunidad jurídica del conocimiento” garantizando la asistencia delos apoderados judiciales d la Entidad a un mínimo 10 programas al año, ya sea en forma presencial o virtual.</t>
  </si>
  <si>
    <t>Se busca que los apoderados reciban las capacitaciones que ofrece la ANDJE toda vez que con ello se fortaleza la defensa judicial y extrajudiciales de las entidades que integran el Sector Hacienda</t>
  </si>
  <si>
    <t>Mantener actualizado el sistema Ekogui</t>
  </si>
  <si>
    <t>Mantener actualizado el sistema Ekogui de acuerdo a las actuaciones judiciales adelantadas por la Agencia ITRC</t>
  </si>
  <si>
    <t>Derechos de petición con respuesta oportuna</t>
  </si>
  <si>
    <t>Conceptos jurídicos emitidos oportunamente</t>
  </si>
  <si>
    <t>Procesos judiciales atendidos oportunamente</t>
  </si>
  <si>
    <t>Notijurídicos efectuados</t>
  </si>
  <si>
    <t>Normograma actualizado</t>
  </si>
  <si>
    <t>PROCESO: GESTIÓN FINANCIERA</t>
  </si>
  <si>
    <t>OFS 2.3 Generación y análisis de información presupuestal para la toma de decisiones,</t>
  </si>
  <si>
    <t>Rendir información de compromisos, ejecución presupuestal e INPANUT.</t>
  </si>
  <si>
    <t>Experto Líder Financiero</t>
  </si>
  <si>
    <t>Secretaría General - Control Disciplinario Interno</t>
  </si>
  <si>
    <t>PROCESO GESTIÓN CONTRACTUAL</t>
  </si>
  <si>
    <t xml:space="preserve">OFS2. Proveer los recursos para el desarrollo misional, acorde con la planeación. priorización y disponibilidad
</t>
  </si>
  <si>
    <t>OFS 2.2 Ejecución del PAA aprobado para la entidad a través de la contratación</t>
  </si>
  <si>
    <t>Solicitudes de adquisición de bienes y servicios tramitadas</t>
  </si>
  <si>
    <t>PROCESO GESTIÓN DE TECNOLOGÍAS DE LA INFORMACIÓN</t>
  </si>
  <si>
    <t>Iniciativa Estratégica/Categoría</t>
  </si>
  <si>
    <t>Oficina Asesora de Tecnologías de la Información</t>
  </si>
  <si>
    <t>Gobierno Digital</t>
  </si>
  <si>
    <t>Recursos Nación</t>
  </si>
  <si>
    <t>Seguridad Digital</t>
  </si>
  <si>
    <t>Plan Anual de 
Vacantes</t>
  </si>
  <si>
    <t>Dependencia/Proceso</t>
  </si>
  <si>
    <t xml:space="preserve">Política de Gestión y Desempeño Institucional Mipg </t>
  </si>
  <si>
    <t xml:space="preserve">Responsable de tarea </t>
  </si>
  <si>
    <t>Secretaría General / 
Gestión de Talento Humano</t>
  </si>
  <si>
    <t xml:space="preserve">El Proceso de Talento Humano de la Secretaria General deberá realizar las actividades tendientes a la expedición de los Nombramientos en período de prueba, en provisionalidad o nombramientos ordinarios, según la naturaleza del empleo que se requiera proveer, de acuerdo con la normatividad vigente en la materia. </t>
  </si>
  <si>
    <t>1. Talento Humano</t>
  </si>
  <si>
    <t>3. Talento Humano</t>
  </si>
  <si>
    <t>Experta Líder Gestión del Talento Humano</t>
  </si>
  <si>
    <t xml:space="preserve">Asegurar que una vez finalice el periodo de prueba de los servidores, se realice la inscripción en carrera administrativa ante la CNSC. </t>
  </si>
  <si>
    <t xml:space="preserve">Verificar las vacantes definitivas o temporales que puedan ser provistas por encargo o nombramiento provisional </t>
  </si>
  <si>
    <t>Plan de Previsión de Recursos Humanos</t>
  </si>
  <si>
    <t>Plan de Bienestar e Incentivos Institucionales</t>
  </si>
  <si>
    <t>Plan del Sistema de Gestión de Seguridad y Salud en el Trabajo</t>
  </si>
  <si>
    <t>Plan Institucional de Capacitación - PIC</t>
  </si>
  <si>
    <t>Plan Institucional de Archivos - PINAR</t>
  </si>
  <si>
    <t>Política de Gestión y Desempeño Institucional Mipg</t>
  </si>
  <si>
    <t>Secretaría General / Gestión Administrativa</t>
  </si>
  <si>
    <t>Actualizar Plan de transferencias documentales</t>
  </si>
  <si>
    <t>Plan de Conservación Documental</t>
  </si>
  <si>
    <t>Secretaria General- Proceso Administrativo</t>
  </si>
  <si>
    <t>SISTEMA INTEGRADO DE GESTIÓN
SIG</t>
  </si>
  <si>
    <t>Fecha de publicación:</t>
  </si>
  <si>
    <t>Objetivo</t>
  </si>
  <si>
    <t>Prevenir la materialización de los riesgos de corrupción identificados, mediante la implementación de acciones y controles en el mapa de riesgos de corrupción.</t>
  </si>
  <si>
    <t>Subcomponente</t>
  </si>
  <si>
    <t>Descripción  de la actividad</t>
  </si>
  <si>
    <t>Producto o Entregable</t>
  </si>
  <si>
    <t>Cantidad</t>
  </si>
  <si>
    <t>Lider Responsable</t>
  </si>
  <si>
    <t>Dependencia/
Proceso</t>
  </si>
  <si>
    <t>Tipo de Recurso</t>
  </si>
  <si>
    <t>Política de Gestión y Desempeño Institucional</t>
  </si>
  <si>
    <t>1.1 Política de administración de riesgos</t>
  </si>
  <si>
    <t>1.2 Construcción del mapa de riesgos de corrupción</t>
  </si>
  <si>
    <t>1.3 Consulta y divulgación</t>
  </si>
  <si>
    <t>1.4 Monitoreo y revisión</t>
  </si>
  <si>
    <t>1.5 Seguimiento</t>
  </si>
  <si>
    <t>Jefe Oficina Asesora de Control Interno</t>
  </si>
  <si>
    <t>Componente 2 Estrategia de Racionalización de Trámites</t>
  </si>
  <si>
    <t>Garantizar el acceso oportuno y efectivo a los trámites y servicios que brinda la entidad.</t>
  </si>
  <si>
    <t>Diseñar e implementar estrategias de racionalización de procesos y procedimientos institucionales</t>
  </si>
  <si>
    <t>No aplica este componente en la Agencia ITRC  toda vez que la misionalidad de la Entidad no amerita trámites y por tanto no se hallan registrados en  el SUIT</t>
  </si>
  <si>
    <t>N.A.</t>
  </si>
  <si>
    <t>Componente 3 Rendición de Cuentas</t>
  </si>
  <si>
    <t xml:space="preserve">Fortalecer los escenarios de diálogo y retroalimentación con la ciudadanía y grupos de interés para incluirlos como actores permanentes de la gestión </t>
  </si>
  <si>
    <t xml:space="preserve"> 3.1 Información de calidad y en lenguaje comprensible</t>
  </si>
  <si>
    <t>3.2 Diálogo de doble vía con la ciudadanía y sus organizaciones</t>
  </si>
  <si>
    <t>3.3 Responsabilidad</t>
  </si>
  <si>
    <t>Componente 4  Mecanismos para mejorar la Atención del Ciudadano</t>
  </si>
  <si>
    <t>Garantizar un servicio a la ciudadanía cálido, oportuno y efectivo, con criterios diferenciales de accesibilidad</t>
  </si>
  <si>
    <t xml:space="preserve">4.1 Estructura administrativa y direccionamiento estratégico </t>
  </si>
  <si>
    <t>4.2 Fortalecimiento de los canales de atención</t>
  </si>
  <si>
    <t>Gestión de Tecnologías de la Información</t>
  </si>
  <si>
    <t>4.3 Talento humano</t>
  </si>
  <si>
    <t>4.4 Normativo y procedimental</t>
  </si>
  <si>
    <t>4.5 Relacionamiento con el ciudadano</t>
  </si>
  <si>
    <t>Componente 5 Transparencia y Acceso a la Información</t>
  </si>
  <si>
    <t xml:space="preserve">Garantizar el derecho de acceso y consolidar los mecanismos de publicidad de la información no sujeta a confidencialidad que produce o tiene en su custodia la entidad en desarrollo de su misión. </t>
  </si>
  <si>
    <t>5.1 Lineamientos de transparencia activa</t>
  </si>
  <si>
    <t>5.2 Lineamientos de transparencia pasiva</t>
  </si>
  <si>
    <t>5.3 Elaboración de los Instrumentos de Gestión de la Información</t>
  </si>
  <si>
    <t>5.5 Monitoreo del Acceso a 
la Información Pública</t>
  </si>
  <si>
    <t>Componente 6 Iniciativas adicionales</t>
  </si>
  <si>
    <t>Fortalecer la Cultura de la Transparencia y de rechazo a la corrupción.</t>
  </si>
  <si>
    <t>EL FORMATO IMPRESO DE ESTE DOCUMENTO ES UNA COPIA NO CONTROLADA</t>
  </si>
  <si>
    <t>PE01- GES-PR012- FT05</t>
  </si>
  <si>
    <t>PLAN ESTRATÉGICO DE TECNOLOGÍAS 
DE INFORMACIÓN - PETI</t>
  </si>
  <si>
    <t>Elaborar documentos de mejora dentro del Modelo de Seguridad y Privacidad de la Información -  MSPI</t>
  </si>
  <si>
    <t>Realizar la socialización para la apropiación de las Políticas de Seguridad de la Información en la Agencia ITRC</t>
  </si>
  <si>
    <t>Gestión Documental</t>
  </si>
  <si>
    <t>Ejecutar el mantenimiento de los equipos Activos Tecnológicos de la ITRC de acuerdo a la priorización de la OATI</t>
  </si>
  <si>
    <t xml:space="preserve">Ejecutar el mantenimiento a las soluciones tecnológicas implementadas en la Agencia de acuerdo a la priorización de la OATI </t>
  </si>
  <si>
    <t>OAP202001</t>
  </si>
  <si>
    <t>OAP202002</t>
  </si>
  <si>
    <t>OAP202003</t>
  </si>
  <si>
    <t>OAP202004</t>
  </si>
  <si>
    <t>COM202001</t>
  </si>
  <si>
    <t>COM202002</t>
  </si>
  <si>
    <t>COM202003</t>
  </si>
  <si>
    <t>EMI202001</t>
  </si>
  <si>
    <t>EMI202002</t>
  </si>
  <si>
    <t>EMI202003</t>
  </si>
  <si>
    <t>EMI202004</t>
  </si>
  <si>
    <t>SID202001</t>
  </si>
  <si>
    <t>SID202002</t>
  </si>
  <si>
    <t>SID202003</t>
  </si>
  <si>
    <t>SID202004</t>
  </si>
  <si>
    <t>SID202005</t>
  </si>
  <si>
    <t>SAGR202001</t>
  </si>
  <si>
    <t>SAGR202002</t>
  </si>
  <si>
    <t>SAGR202003</t>
  </si>
  <si>
    <t>OAJ202001</t>
  </si>
  <si>
    <t>OAJ202002</t>
  </si>
  <si>
    <t>OAJ202003</t>
  </si>
  <si>
    <t>OAJ202004</t>
  </si>
  <si>
    <t>OAJ202005</t>
  </si>
  <si>
    <t>OAJ202006</t>
  </si>
  <si>
    <t>OAJ202007</t>
  </si>
  <si>
    <t>OAJ202008</t>
  </si>
  <si>
    <t>GF202001</t>
  </si>
  <si>
    <t>GF202002</t>
  </si>
  <si>
    <t>GF202003</t>
  </si>
  <si>
    <t>GF202004</t>
  </si>
  <si>
    <t>CDI202001</t>
  </si>
  <si>
    <t>GC202001</t>
  </si>
  <si>
    <t>GC202002</t>
  </si>
  <si>
    <t>1. Diagnóstico</t>
  </si>
  <si>
    <t>3. Implementación / 
Ejecución / 
Colaboración</t>
  </si>
  <si>
    <t>5. Acciones transversales</t>
  </si>
  <si>
    <t>PLAN ESTRATEGICO DE TALENTO HUMANO</t>
  </si>
  <si>
    <t>PGN</t>
  </si>
  <si>
    <t>PGN y Autogestión</t>
  </si>
  <si>
    <t xml:space="preserve">Subdirección de Investigación Disciplinaria  </t>
  </si>
  <si>
    <t>PROCESO: GESTIÓN DISCIPLINARIA</t>
  </si>
  <si>
    <t>PROCESO: GESTIÓN DE TALENTO HUMANO</t>
  </si>
  <si>
    <t>Oficina Asesora Jurídica</t>
  </si>
  <si>
    <t>Secretaría General - Proceso Gestión Financiera</t>
  </si>
  <si>
    <t>Secretaría General - Proceso Gestión Administrativa</t>
  </si>
  <si>
    <t>PROCESO: GESTIÓN DE TALENTO HUMANO - CONTROL DISCIPLINARIO INTERNO</t>
  </si>
  <si>
    <t>Secretaría General - Proceso Gestión Contractual</t>
  </si>
  <si>
    <t>AGENCIA ITRC</t>
  </si>
  <si>
    <t xml:space="preserve"> DESCRIPCION CATALOGO CÓDIGO PRESUPUESTAL</t>
  </si>
  <si>
    <t xml:space="preserve">RECURSO </t>
  </si>
  <si>
    <t xml:space="preserve"> VALOR ASIGNADO ($)</t>
  </si>
  <si>
    <t xml:space="preserve">FUNCIONAMIENTO </t>
  </si>
  <si>
    <t>GASTOS DE PERSONAL</t>
  </si>
  <si>
    <t>Nación</t>
  </si>
  <si>
    <t>ADQUISICIÓN DE BIENES  Y SERVICIOS</t>
  </si>
  <si>
    <t>TRANSFERENCIAS CORRIENTES</t>
  </si>
  <si>
    <t>GASTOS POR TRIBUTOS, MULTAS, SANCIONES E INTERESES DE MORA</t>
  </si>
  <si>
    <t>INVERSION</t>
  </si>
  <si>
    <t>TOTAL PRESUPUESTO FUNCIONAMIENTO E INVERSION</t>
  </si>
  <si>
    <t>PLAN DE GASTO PÚBLICO</t>
  </si>
  <si>
    <t xml:space="preserve">Socializar el Plan Estratégico Institucional 2019-2022 </t>
  </si>
  <si>
    <t>Socializar el Plan Estratégico Institucional 2019-2022 a los servidores de la Agencia ITRC</t>
  </si>
  <si>
    <t>Generar una estadística que permita identificar los temas y conductas de mayor recurrencia en las investigaciones disciplinarias para incluirlos dentro  del plan de capacitación interna de la SID, sobre sus características, establecer  línea de investigación y estrategia en la practica de pruebas dentro de los procesos disciplinarios</t>
  </si>
  <si>
    <t xml:space="preserve">Estratégico </t>
  </si>
  <si>
    <t>Subdirección de Auditoría y Gestión del Riesgo</t>
  </si>
  <si>
    <t xml:space="preserve">De acuerdo con lo establecido en el Decreto 2591 de 1991, se adelantarán las acciones requeridas dentro del trámite de las acciones de tutela </t>
  </si>
  <si>
    <t>De conformidad con los términos judiciales establecidos en la ley 1437 de 2001, Código de Procedimiento Administrativo y de lo Contencioso Administrativo, se llevarán a cabo las actuaciones judiciales correspondientes conforme con la clase de medio de control y su etapa procesal</t>
  </si>
  <si>
    <t>Fichas de relatoría elaboradas</t>
  </si>
  <si>
    <t>El proceso de Talento Humano de la Secretaría general deberá realizar el seguimiento a la realización de la evaluación del desempeño de los servidores, con el fin de que se verifique si la misma se esta realizando de conformidad con los procesos establecidos en la normativa vigente. 
Se precisa que el responsable directo de realizar la evaluación de desempeño  es el servidor que ostenta el rol de evaluador en cada dependencia.</t>
  </si>
  <si>
    <t xml:space="preserve">Teniendo en cuenta las diferentes situaciones administrativas que se presenten en la entidad, y de acuerdo a las necesidades del servicio, se deberán priorizar las vacantes definitivas o temporales que pueden ser provistas mediante encargo o nombramiento provisional, de acuerdo con la normativa vigente. </t>
  </si>
  <si>
    <t>El proceso de Talento Humano debe hacer la inscripción en el sistema de carrera administrativa de cada servidor que apruebe la evaluación de desempeño del periodo de prueba.</t>
  </si>
  <si>
    <t>Realizar campañas  que sustenten y concienticen las políticas de seguridad de la información a los funcionarios y contratistas que laboran en la Agencia ITRC</t>
  </si>
  <si>
    <t>2. Formulación / 
Planeación de políticas, planes, programas o proyectos</t>
  </si>
  <si>
    <t>Tramite oportuno a las acciones de tutela</t>
  </si>
  <si>
    <t>Sistema Ekogui actualizado</t>
  </si>
  <si>
    <t>Coordinar y/o generar espacios de participación de la Agencia ITRC con entidades nacionales o internacionales en temas relacionados con la labor misional de la entidad</t>
  </si>
  <si>
    <t xml:space="preserve">Dar a conocer y mantener informada de forma oportuna y transparente a la ciudadanía a través de los distintos canales de comunicación digital de la entidad. </t>
  </si>
  <si>
    <t>COM202004</t>
  </si>
  <si>
    <t>EMI202005</t>
  </si>
  <si>
    <t xml:space="preserve">Cumplimiento de las acciones para las relaciones interinstitucionales de la Agencia ITRC
</t>
  </si>
  <si>
    <t>ORO 1.4 Realización y ejecución de convenios interinstitucionales y/o alianzas estratégicas.</t>
  </si>
  <si>
    <t>ORO 1.4 Realización y ejecución de convenios interinstitucionales y/o alianzas estratégicas..</t>
  </si>
  <si>
    <t>Promover, la realización de convenios y/o alianzas estratégicas y ejecutarlas</t>
  </si>
  <si>
    <t>Promover, la realización de convenios y/o alianzas estratégicas, de interés para la Agencia, ya sea con la academia o con entidades nacionales, públicas o privadas o con organismos internacionales.</t>
  </si>
  <si>
    <t>SAGR202004</t>
  </si>
  <si>
    <t>SAGR202005</t>
  </si>
  <si>
    <t>SAGR202006</t>
  </si>
  <si>
    <t>PLAN DE PRESERVACIÓN DIGITAL</t>
  </si>
  <si>
    <t>Cumplimiento de las acciones establecidas en el Plan de Comunicaciones de la Agencia ITRC</t>
  </si>
  <si>
    <t>OFS 2.3 Generación y análisis de información presupuestal para la toma de decisiones</t>
  </si>
  <si>
    <t>ORO 1.7 Articulación de las acciones de las áreas misionales de la Agencia ITRC</t>
  </si>
  <si>
    <t>ORO 1.7 Articulación de las acciones de las áreas misionales de la Agencia</t>
  </si>
  <si>
    <t>OAJ202009</t>
  </si>
  <si>
    <t>Acciones del direccionamiento estratégico implementadas</t>
  </si>
  <si>
    <t>Acciones de mantenimiento y mejora del SIG implementadas</t>
  </si>
  <si>
    <t>Componente 1 Gestión del Riesgo de Corrupción – Mapa de Riesgos de Corrupción</t>
  </si>
  <si>
    <t>Objetivo:</t>
  </si>
  <si>
    <t>Código:</t>
  </si>
  <si>
    <t xml:space="preserve">      Versión:                      </t>
  </si>
  <si>
    <t>Fecha de Emisión:</t>
  </si>
  <si>
    <t>Pagina 1 de 1</t>
  </si>
  <si>
    <t>PROCESO: GESTIÓN DE EVALUACIÓN Y CONTROL</t>
  </si>
  <si>
    <t>Oficina Asesora de Control Interno</t>
  </si>
  <si>
    <t>Nivel de Cumplimiento de los Objetivos Estratégicos</t>
  </si>
  <si>
    <t xml:space="preserve"> Ejecución presupuestal</t>
  </si>
  <si>
    <t>Compromisos presupuestales funcionamiento</t>
  </si>
  <si>
    <t>Compromisos presupuestales inversión</t>
  </si>
  <si>
    <t>INPANUT</t>
  </si>
  <si>
    <t>Nombre de la tarea o categoría</t>
  </si>
  <si>
    <t>Convenios y/o alianzas estratégicas interinstitucionales en ejecución</t>
  </si>
  <si>
    <t>Convenios y/o alianzas estratégicas interinstitucionales realizadas.</t>
  </si>
  <si>
    <t xml:space="preserve">Entregable </t>
  </si>
  <si>
    <t xml:space="preserve">Se elaborará los contenidos de comunicación con información relevante que permita dar a conocer la entidad  a través  de noticias, diseño digitales u otros.  Posteriormente, se difundirán a través de los canales digitales con los que cuenta la entidad para mantener informados a la ciudadanía.                                                                                                                                                                                                                </t>
  </si>
  <si>
    <t>Soporte de contenidos  mensuales publicados</t>
  </si>
  <si>
    <t>ORO 1.2 Generación y coordinación de espacios de participación de la Agencia ITRC en entidades públicas y privadas, o eventos relacionados con temas de interés de la entidad, para dar a conocer la labor misional de la entidad, los logros y su compromiso en la lucha contra el fraude y la corrupción de las entidades vigiladas.</t>
  </si>
  <si>
    <t>Eventos o mesas de trabajo o correos electrónicos</t>
  </si>
  <si>
    <t>Eventos o mesas de trabajo o correos electrónicos o convenio firmado u similares</t>
  </si>
  <si>
    <t>Eventos o mesas de trabajo</t>
  </si>
  <si>
    <t>Establecer y ejecutar las acciones para el fortalecimiento del observatorio en el año 2021</t>
  </si>
  <si>
    <t>Eventos o mesas de trabajo o documentos o reuniones</t>
  </si>
  <si>
    <t>Nivel de ejecución de las acciones para el fortalecimiento del observatorio en el año 2021</t>
  </si>
  <si>
    <t>Ejecutar el Programa Anual de Inspecciones 2021</t>
  </si>
  <si>
    <t>Planeación y desarrollo del ciclo de inspección de auditoría y gestión del riesgo por etapas, para cada uno de los asuntos a inspeccionar durante 2021 que fueron aprobados en Comité de Riesgos.</t>
  </si>
  <si>
    <t>Inspecciones del Programa Anual de Inspección 2021 iniciadas durante la vigencia</t>
  </si>
  <si>
    <t>1 
(aviso de inspección por cada inspección aprobada en PAI 2021)</t>
  </si>
  <si>
    <t>Comunicar a la ciudadanía el Programa Anual de Inspecciones 2021</t>
  </si>
  <si>
    <t>De acuerdo con los asuntos a inspeccionar durante 2021, aprobados en Comité de Riesgos, se debe publicar y actualizar periódicamente, el documento "Programa Anual de Inspecciones (PAI)" para la vigencia 2021, en la página web de la Agencia para conocimiento de la ciudadanía y demás interesados.</t>
  </si>
  <si>
    <t>Documento "Programa Anual de Inspecciones PAI 2021"</t>
  </si>
  <si>
    <t>1
(publicación)</t>
  </si>
  <si>
    <t>Formular la Programación Anual de Inspecciones 2022</t>
  </si>
  <si>
    <t>Planeación y desarrollo de las actividades de recopilación de insumos cuantitativos y cualitativos, que permitan concluir frente a aquellas alertas, irregularidades o tendencias de comportamientos, los asuntos de alto riesgo que se consideran relevantes o de alto impacto para ser inspeccionados en la DIAN, Coljuegos y UGPP durante el año 2022</t>
  </si>
  <si>
    <t>1 análisis estratégico para DIAN
1 análisis estratégico para UGPP
1 análisis estratégico para Coljuegos</t>
  </si>
  <si>
    <t>2
(Comunicación análisis y acta MDE)</t>
  </si>
  <si>
    <t>Convocar y presentar en Comité de Riesgos la programación anual de inspecciones 2022</t>
  </si>
  <si>
    <t>A partir de los temas propuestos en la mesa de direccionamiento estratégico de la Subdirección de Auditoría y Gestión del riesgo, presentar ante el Comité de Riesgos el análisis de los temas de alto riesgo que se proponen abordar en la siguiente vigencia para su evaluación y aprobación.</t>
  </si>
  <si>
    <t>Listado de inspecciones aprobadas para 2022</t>
  </si>
  <si>
    <t>Participar en cuatro instancias de coordinación con la Subdirección de Investigaciones Disciplinarias de la Agencia ITRC</t>
  </si>
  <si>
    <t>De acuerdo con la experticia de los procesos que se evalúan en la SAGR, en cada sesión de trabajo se busca intercambiar conocimientos y recopilar información necesaria para la priorización de necesidades de inspección y desarrollo de la actividad misional.</t>
  </si>
  <si>
    <t>Participación en al menos cuatro instancias ejecutadas y lideradas por la asesora misional</t>
  </si>
  <si>
    <t>Elaborar informe al Ministro de Hacienda y Crédito Público de recomendación de políticas con base en los resultados de las inspecciones ejecutadas durante 2020</t>
  </si>
  <si>
    <t>A partir de las recomendaciones estratégicas de las inspecciones y/o verificaciones, formular desde la coordinación de análisis y con los coordinadores de inspección recomendaciones de políticas de prevención y detección de malas practicas en las administración de tributos, aduanas, control de régimen cambiario de importaciones y exportaciones a cargo de la DIAN, contribuciones parafiscales a cargo de la UGPP y rentas de la nación a cargo de Coljuegos. El informe tiene como destino el despacho del Señor Ministro de Hacienda y Crédito Público, al ser él: responsable del sector Hacienda,  del desarrollo de política pública e interlocutor con los demás sectores que se puedan ver involucrados..</t>
  </si>
  <si>
    <t>Informe de formulación de recomendaciones de políticas de prevención de malas prácticas en la administración de tributos , aduanas, control de régimen cambiario de importaciones y exportaciones a cargo de la DIAN, contribuciones parafiscales a cargo de la UGPP y rentas de la nación a cargo de Coljuegos</t>
  </si>
  <si>
    <t>1
(Comunicación)</t>
  </si>
  <si>
    <t>Actualizar el informe del Sistema de Prevención del Fraude y la Corrupción (SPFC)</t>
  </si>
  <si>
    <t>Analizar los resultados obtenidos durante el 2020 en las inspecciones y determinar aquellos elementos a nivel de riesgos, causas y recomendaciones, que pueden aportar a generar conocimiento en la ciudadanía sobre el aseguramiento de posibles espacios de fraude y corrupción bajo un escenario de administración de ingresos.</t>
  </si>
  <si>
    <t>Actualización Informe del Sistema de Prevención del Fraude y la Corrupción</t>
  </si>
  <si>
    <t>Comunicar a la ciudadanía el informe del Sistema de Prevención del Fraude y la Corrupción (SPFC)</t>
  </si>
  <si>
    <t>De acuerdo con el análisis efectuado sobre la gestión de inspecciones desarrollada en 2020, se debe publicar por única vez, el informe del SPFC, en la página web de la Agencia como mínimo para conocimiento del tema a la ciudadanía y demás interesados.</t>
  </si>
  <si>
    <t>Solicitud de publicación del informe de SPFC en página web</t>
  </si>
  <si>
    <t>1
(Publicación)</t>
  </si>
  <si>
    <t>Efectuar un diagnóstico sobre la capacidad operativa de la SAGR para dar cumplimiento a la planeación estratégica misional</t>
  </si>
  <si>
    <t xml:space="preserve">Analizar y documentar la suficiencia de la capacidad operativa y de ser el caso, requerimientos adicionales de personal, para brindar mayor cobertura al ciclo de inspección de la SAGR </t>
  </si>
  <si>
    <t>Documento con análisis de capacidad operativa</t>
  </si>
  <si>
    <t>Efectuar encuestas de percepción de satisfacción del servicio ofrecido por la Subdirección de Auditoría y Gestión del Riesgo (externa e interna)</t>
  </si>
  <si>
    <t>Adelantar con los jefes de control interno de las entidades una encuesta de satisfacción frente a las diferentes variables desarrolladas en las inspecciones y que pueden afectar la percepción de las Entidades frente a los resultados del área. De igual forma, para tener un panorama completo, desarrollar una encuentra al interior del área, evaluando la percepción de los coordinadores frente al ciclo de inspección. Finalmente efectuar el análisis integral para determinar las posibles acciones de mejora asociadas.</t>
  </si>
  <si>
    <t>Análisis de debilidades y fortalezas de la SAGR</t>
  </si>
  <si>
    <t>1
(Listado)</t>
  </si>
  <si>
    <t>Evaluar el proceso de auditoría y gestión del riesgo</t>
  </si>
  <si>
    <t>Análisis de las actividades desarrolladas en el proceso de auditoría y gestión del riesgo y de ser el caso, actualización de la documentación asociada.</t>
  </si>
  <si>
    <t>Documentación del SIG creada o modificada</t>
  </si>
  <si>
    <t>Mín. 1
(Registro de solicitud SIG)</t>
  </si>
  <si>
    <t>Implementar el seguimiento a las inspecciones a través de herramientas de Microsoft en la nube</t>
  </si>
  <si>
    <t>Creación de espacio para cada equipo de inspección en Microsoft Teams, con Microsoft SharePoint para almacenamiento temporal de documentos de la inspección y Microsoft Planner para los cronogramas detallados de las inspecciones aprobadas para 2021 . Esta información será empleada como insumo en las mesas de integración de las inspecciones para efectuar el seguimiento por parte del subdirector. El seguimiento operativo se realiza periódicamente desde la SAGR.</t>
  </si>
  <si>
    <t>Espacios virtuales creados y cronogramas diligenciados por cada inspección</t>
  </si>
  <si>
    <t>1
(Registro por cada inspección aprobada en PAI 2021)</t>
  </si>
  <si>
    <t xml:space="preserve"> Realizar las jornadas de las charlas a los  a los grupos de interés</t>
  </si>
  <si>
    <t xml:space="preserve"> Realizar las jornadas de las charlas a los grupos de interés en temas de faltas disciplinarias gravísimas y sus consecuencias, advirtiendo la acción en la dimensión pedagógica preventiva con el fin de prevenir de conductas disciplinariamente reprochables a partir de capacitaciones </t>
  </si>
  <si>
    <t xml:space="preserve">Lista de asistencia </t>
  </si>
  <si>
    <t>5 charlas en el año</t>
  </si>
  <si>
    <t>Cada vez que se requiera</t>
  </si>
  <si>
    <t>Realizar un informe Misional cada trimestre</t>
  </si>
  <si>
    <t xml:space="preserve">La Subdirección de Investigaciones Disciplinarias realizará  un informe de la gestión cada trimestre a la ciudadanía en donde se registrará los resultados obtenidos durante el periodo en comento y los logros alcanzados.  La SID realizará las gestiones para que sea publicado en la página web de la entidad a   través del área de comunicaciones. </t>
  </si>
  <si>
    <t xml:space="preserve">Informe </t>
  </si>
  <si>
    <t xml:space="preserve">La Subdirección de Investigaciones entregará a la Oficina Asesora de Tecnologías, los requerimientos conceptuales necesarios para  realizar  la actualización del SIIGI de conformidad a  lo establecido en la  Ley 1952 de 2019 y lo requerido en el tablero de control. </t>
  </si>
  <si>
    <t xml:space="preserve">Requerimientos conceptuales </t>
  </si>
  <si>
    <t>1 documento</t>
  </si>
  <si>
    <t>Identificación de estructuras criminales y modus operandi complejos.</t>
  </si>
  <si>
    <t xml:space="preserve">Identificar temas y conductas recurrentes en las investigaciones disciplinarias. </t>
  </si>
  <si>
    <t>1 informe</t>
  </si>
  <si>
    <t xml:space="preserve">cuadro de control PQRS                            </t>
  </si>
  <si>
    <t>uno (1)</t>
  </si>
  <si>
    <t>cuadro de control de procesos Agencia ITRC</t>
  </si>
  <si>
    <t>Con el propósito de mantener actualizados a los funcionarios y usuarios de los medios digitales de la Agencia ITRC, se estudiarán las normas del sector con el fin de elaborar el boletín del notijurídico</t>
  </si>
  <si>
    <t>cuadro compilatorio de las capacitaciones certificadas.</t>
  </si>
  <si>
    <t>DEMANDA</t>
  </si>
  <si>
    <t xml:space="preserve">Gestionar la adecuación de los espacios de la sede administrativa de la Entidad, acorde con los requerimientos legales y técnicos de las diferentes áreas de la entidad. </t>
  </si>
  <si>
    <t xml:space="preserve">Realizar las gestiones administrativas pertinentes para brindar espacios adecuados y de bienestar en la sede administrativa para los servidores de la entidad. </t>
  </si>
  <si>
    <t>Fortalecer la Gestión documental y administración de archivos en la Agencia ITRC</t>
  </si>
  <si>
    <t xml:space="preserve">Bienes y/o servicios entregados/Necesidades establecidas en el PAA </t>
  </si>
  <si>
    <t>Elaborar informe mensual  de ejecución presupuestal para Secretaría General, supervisores y ejecutores del presupuesto (incluido el del cierre de la vigencia anterior)</t>
  </si>
  <si>
    <t>Informe</t>
  </si>
  <si>
    <t>Informe publicado</t>
  </si>
  <si>
    <t>Cargar y transmitir el informe a través del aplicativo, dentro de los 10 primeros días hábiles del mes siguiente al que se causa.  En el mes de enero 21 se reporta diciembre 2020 y en diciembre 21 se reporta noviembre.</t>
  </si>
  <si>
    <t>Certificado de transmisión del informe mensual</t>
  </si>
  <si>
    <t>Experto Líder de Contratación</t>
  </si>
  <si>
    <t>Dar asesoría sobre mecanismos de selección y elaboración de documentos precontractuales, contractuales y poscontractuales con oportunidad según demanda</t>
  </si>
  <si>
    <t>Relación de asesorías por temas al mes</t>
  </si>
  <si>
    <t>Realizar sensibilización sobre modalidades de selección</t>
  </si>
  <si>
    <t>Revisar en el PAA (y sus modificaciones) que las modalidades de selección se encuentren acordes con la normatividad.</t>
  </si>
  <si>
    <t>Relación de apoyos a la OAP por trimestre</t>
  </si>
  <si>
    <t>Realizar socialización sobre responsabilidades del supervisor</t>
  </si>
  <si>
    <t>Socializar las responsabilidades de los supervisores al nivel directivo, coordinador y gestores que tienen relación con el proceso de gestión contractual según la normatividad vigente y el Manual de Supervisión e Interventoría de la Entidad</t>
  </si>
  <si>
    <t>socialización</t>
  </si>
  <si>
    <t>Implementar un cuadro de control en materia de supervisión</t>
  </si>
  <si>
    <t>Implementar un cuadro de control de supervisión, para registrar situaciones administrativas, cambios en las supervisiones y cualquier situación que afecte la continuidad de tal labor en cada contrato</t>
  </si>
  <si>
    <t>Cuadro de control</t>
  </si>
  <si>
    <t xml:space="preserve">Revisar y actualizar el instructivo de estudios previos </t>
  </si>
  <si>
    <t>Instructivo Actualizado</t>
  </si>
  <si>
    <t>Adelantar los procesos de selección para adquirir los bienes y servicios requeridos en SECOP y TVEC</t>
  </si>
  <si>
    <t>Adelantar con oportunidad los procesos de selección en cualquiera de sus modalidades de manera oportuna en los mecanismos  que ha previsto Colombia Compra Eficiente para ello</t>
  </si>
  <si>
    <t>Informe trimestral de procesos de selección iniciados por mes</t>
  </si>
  <si>
    <t>Realizar los Desarrollos e  implementaciones de las soluciones Digitales requeridas para la vigencia por las áreas misionales y de apoyo</t>
  </si>
  <si>
    <t xml:space="preserve">Se definirán y priorizarán los desarrollos de las soluciones Digitales requeridas por las dependencias misionales y de apoyo para la vigencia </t>
  </si>
  <si>
    <t>Jefe de la Oficina Asesora de Tecnologías de la Información</t>
  </si>
  <si>
    <t xml:space="preserve">Realizar la actualización de los componentes tecnológicos priorizados para la vigencia </t>
  </si>
  <si>
    <t>Se definirá y priorizará la actualización de componentes tecnológicos a nivel de hardware y software para la vigencia 2021 conforme a la priorización de componentes tecnológicos y recursos financieros disponibles.</t>
  </si>
  <si>
    <t>Elaborar estudios especiallizados en Seguridad de la información en concordancia con el Instrumento de valoración  del MSPI del MINTIC</t>
  </si>
  <si>
    <t>INFORMES</t>
  </si>
  <si>
    <t>Establecer los planes de tratamiento de riesgos de seguridad digital</t>
  </si>
  <si>
    <t>Establecer en conjunto con las áreas los planes de tratamiento de riesgos de seguridad digital, conforme a las Fase 2 de la mGRSD</t>
  </si>
  <si>
    <t>PLAN  DE TRATAMIENTO X AREAS CONSOLIDADO</t>
  </si>
  <si>
    <t>Iniciar la Fase II - Implementación del protocolo IPv6 conforme a la priorización de componentes tecnológicos y recursos financieros disponibles.</t>
  </si>
  <si>
    <t>Conforme al cumplimiento de las acciones ejecutadas en el 2020, se estable plan de implementación para la adopción del protocolo IPv6, acorde a la Resolución 2710 - 2017 de MINTIC.</t>
  </si>
  <si>
    <t>Dar cumplimiento al Plan de Bienestar e Incentivos 2021</t>
  </si>
  <si>
    <t>Desarrollar las actividades descritas en el Plan de Bienestar e Incentivos 2021 con oportunidad y calidad</t>
  </si>
  <si>
    <t>Plan de Bienestar e incentivos 2021 ejecutado</t>
  </si>
  <si>
    <t>Dar cumplimiento al Plan de Capacitación 2021</t>
  </si>
  <si>
    <t>Desarrollar las actividades descritas en el Plan de Capacitación 2021 con oportunidad y calidad</t>
  </si>
  <si>
    <t>Plan de Capacitación 2021 ejecutado</t>
  </si>
  <si>
    <t>Dar cumplimiento al Plan anual de previsión</t>
  </si>
  <si>
    <t>Desarrollar las actividades descritas en el Plan Anual de Previsión 2021 con oportunidad y calidad</t>
  </si>
  <si>
    <t>Plan Anual de Previsión 2021 ejecutado</t>
  </si>
  <si>
    <t>Dar cumplimiento del  Plan Anual de vacantes</t>
  </si>
  <si>
    <t>Desarrollar las actividades descritas en el Plan Anual de vacantes 2021 con oportunidad y calidad</t>
  </si>
  <si>
    <t>Plan Anual de Vacantes 2021 ejecutado</t>
  </si>
  <si>
    <t>Participar en las mesas sectoriales de la dimensión de Talento Humano.</t>
  </si>
  <si>
    <t>Participar en las reuniones programadas por el líder sectorial de la política de Talento Humano e Integridad del MHCP y entregar la información requerida para el fortalecimiento y documentación  de estas políticas.</t>
  </si>
  <si>
    <t>Participación en reuniones</t>
  </si>
  <si>
    <t>Participar en las capacitaciones sectoriales de la política de Talento Humano</t>
  </si>
  <si>
    <t>Participar en las capacitaciones sectoriales de la política de Talento Humano de conformidad con las posibilidades y apoyo de las demás Entidades del Sector según el caso.</t>
  </si>
  <si>
    <t>Analizar los resultados de la política de Talento Humano en la medición del  Furag  de la vigencia  2020.</t>
  </si>
  <si>
    <t>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Talento Humano y de integridad.</t>
  </si>
  <si>
    <t xml:space="preserve"> Documento que soporte el análisis de los resultados del Furag o planes ajustados.</t>
  </si>
  <si>
    <t>Analizar los resultados de la política de Gestión del Conocimiento y la Innovación en la medición del  Furag  de la vigencia  2020</t>
  </si>
  <si>
    <t xml:space="preserve">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
</t>
  </si>
  <si>
    <t>Documento que soporte el análisis de los resultados del Furag o planes ajustados.</t>
  </si>
  <si>
    <t>Participar en  las mesas de trabajo sectoriales de la política de Gestión del Conocimiento e innovación</t>
  </si>
  <si>
    <t>Participar en  dos mesas de trabajo sectoriales de la política de Gestión del conocimiento e innovación. 1 cada semestre.</t>
  </si>
  <si>
    <t>Dos participaciones</t>
  </si>
  <si>
    <t>Documentos y actividades que den cumplimiento al plan</t>
  </si>
  <si>
    <t>Cumplimiento del Plan Institucional Plan de Bienestar e Incentivos</t>
  </si>
  <si>
    <t>Cumplimiento del Plan Anual de Previsión</t>
  </si>
  <si>
    <t>Cumplimiento del Plan Anual de Anual de Vacantes</t>
  </si>
  <si>
    <t>Realizar una sensibilización por semestre sobre la importancia del Derecho Disciplinario Interno a los servidores públicos de la Entidad, la cual se debe publicar a mediados de cada semestre con la ayuda de la Experta Líder en Comunicaciones de la Entidad.</t>
  </si>
  <si>
    <t>Banner, el cual debe ser publicado.</t>
  </si>
  <si>
    <t>Realizar una sensibilización por semestre sobre la importancia  del Derecho de Acceso a la información a los servidores públicos de la Entidad, la cual se debe publicar a mediados de cada semestre con la ayuda de la experta en comunicaciones de la Entidad.</t>
  </si>
  <si>
    <t xml:space="preserve"> Realizar el Informe sobre las peticiones, quejas, reclamos, sugerencias y denuncias, discriminando las solicitudes de acceso a la información.</t>
  </si>
  <si>
    <t>Elaborar Trimestralmente los informes de peticiones, quejas, reclamos, sugerencias y denuncias, discriminando las solicitudes de acceso a la información, cantidades determinado por áreas y publicarlos en la pagina web.</t>
  </si>
  <si>
    <t xml:space="preserve">Documento el cual debe ser publicado en la pagina web de la Entidad. </t>
  </si>
  <si>
    <t xml:space="preserve"> Participar en las Mesas sectoriales de la política de servicio al ciudadano.</t>
  </si>
  <si>
    <t xml:space="preserve">Participar en las mesas sectoriales de la política de servicio al ciudadano. </t>
  </si>
  <si>
    <t>Participar en la celebración del día de la transparencia, determinando los puntos relevantes de la misma.</t>
  </si>
  <si>
    <t>Participar en dos mesas de trabajo  lideradas por el MHCP relacionadas con la política de participación ciudadana y transparencia.</t>
  </si>
  <si>
    <t>Participar en las mesas de trabajo lideradas por el MHCP, para identificar acciones que permitan fortalecer las políticas de participación ciudadana y transparencia.</t>
  </si>
  <si>
    <t xml:space="preserve"> Realizar los ejercicios de participación ciudadana </t>
  </si>
  <si>
    <t>Identificar oportunidades de mejora como resultado de los ejercicios de participación ciudadana realizados, buscando mejorar todas las actividades de la Entidad.</t>
  </si>
  <si>
    <t xml:space="preserve">Nivel </t>
  </si>
  <si>
    <t xml:space="preserve">Frecuencia de Medición </t>
  </si>
  <si>
    <t xml:space="preserve">Número de derechos de petición, quejas, reclamos y sugerencias atendidas oportunamente </t>
  </si>
  <si>
    <t>Soporte de la socialización</t>
  </si>
  <si>
    <t>Socializar los temas referentes al Sistema de Control Interno</t>
  </si>
  <si>
    <t>Socializar a los servidores sobre los temas del Sistema de Control Interno</t>
  </si>
  <si>
    <t>Boletines/Publicaciones</t>
  </si>
  <si>
    <t>Formular, aprobar y publicar el Plan de Acción Anual Integrado 2021</t>
  </si>
  <si>
    <t>Socializar el Plan de Acción Anual Integrado 2021</t>
  </si>
  <si>
    <t>Socializar el Plan de Acción Anual Integrado correspondiente a la vigencia 2021 a los servidores de la Agencia ITRC</t>
  </si>
  <si>
    <t xml:space="preserve"> Elaborar y aprobar el Plan Anual de Adquisiciones de la vigencia 2021</t>
  </si>
  <si>
    <t>*Plan de adquisiciones 2021
*Acta de comité institucional de gestión y desempeño</t>
  </si>
  <si>
    <t>Ajustar el Plan de Necesidades para la vigencia 2022</t>
  </si>
  <si>
    <t>Ajustar el Plan de Necesidades para la vigencia 2022 de acuerdo a las directrices de la alta dirección y los insumos remitidos por el área Administrativa de la Agencia ITRC</t>
  </si>
  <si>
    <t>Plan de necesidades ajustado</t>
  </si>
  <si>
    <t>Elaborar y enviar al MHCP el Anteproyecto de Presupuesto Institucional de la vigencia 2022</t>
  </si>
  <si>
    <t>Elaborar y presentar para aprobación a la Alta Gerencia, el Anteproyecto de Presupuesto Institucional de la Agencia ITRC vigencia 2022 y remitirlo al Ministerio de Hacienda y Crédito Público, para su respectivo trámite.</t>
  </si>
  <si>
    <t>*Anteproyecto de presupuesto aprobado por la alta dirección
*Reporte versión oficial de SIIF</t>
  </si>
  <si>
    <t>Mantener actualizada la sección de transparencia de la sección de la página web institucional</t>
  </si>
  <si>
    <t>Mantener actualizada la sección de transparencia de la página web institucional a la luz de la Ley 1712 de 2014</t>
  </si>
  <si>
    <t>Realizar seguimiento final del Plan de Acción Anual de la vigencia 2020</t>
  </si>
  <si>
    <t>Realizar el seguimiento correspondiente al cuarto trimestre de la vigencia 2020</t>
  </si>
  <si>
    <t>Informe de seguimiento trimestral</t>
  </si>
  <si>
    <t>Realizar seguimientos trimestrales del Plan de Acción Anual de la vigencia 2021</t>
  </si>
  <si>
    <t>Realizar seguimientos trimestrales al Plan de Acción Anual Integrado 2021 de la Agencia ITRC, con las respectivas evidencias de cumplimiento y la toma de decisiones</t>
  </si>
  <si>
    <t>Realizar informe de gestión de la vigencia 2020</t>
  </si>
  <si>
    <t>Realizar y publicar informe de gestión de la vigencia 2020</t>
  </si>
  <si>
    <t>Informe de gestión publicado</t>
  </si>
  <si>
    <t>Realizar monitoreo cuatrimestral final del Plan Anticorrupción y atención al ciudadano 2020</t>
  </si>
  <si>
    <t>Matriz de monitoreo cuatrimestral</t>
  </si>
  <si>
    <t>Realizar monitoreos cuatrimestrales del Plan Anticorrupción y atención al ciudadano 2021</t>
  </si>
  <si>
    <t>Realizar monitoreo final de los riesgos de gestión de la Agencia ITRC, vigencia 2020 de acuerdo con la política de administración de riesgos de la entidad</t>
  </si>
  <si>
    <t>Informe monitoreo gestión de riesgos</t>
  </si>
  <si>
    <t>Realizar monitoreos de los riesgos de gestión de la Agencia ITRC, vigencia 2021 de acuerdo con la política de administración de riesgos de la entidad</t>
  </si>
  <si>
    <t>Presentar informe de seguimiento del Plan Anual de Adquisiciones de la vigencia 2020</t>
  </si>
  <si>
    <t>Matriz de seguimiento soportada en documento</t>
  </si>
  <si>
    <t>Presentar de seguimiento del Plan Anual de Adquisiciones de la vigencia 2021</t>
  </si>
  <si>
    <t xml:space="preserve">Presentar informes semestrales de seguimiento del Plan Anual de Adquisiciones de la vigencia 2021 </t>
  </si>
  <si>
    <t>Documento caracterización grupos de valor</t>
  </si>
  <si>
    <t>Capacitar a los servidores públicos de la entidad, sobre el aplicativo SGDEI, para consolidar la apropiación del mismo</t>
  </si>
  <si>
    <t>Soporte de la capacitación</t>
  </si>
  <si>
    <t>Soporte de asistencia</t>
  </si>
  <si>
    <t>Actualizar el mapa de riesgos de gestión de la Agencia ITRC</t>
  </si>
  <si>
    <t>Mapa de riesgos actualizado en aplicativo SGDEI</t>
  </si>
  <si>
    <t>Aplicar la encuesta y tabular resultados con el fin de formular acciones de fortalecimiento del Sistema Integrado de Gestión de la Agencia ITRC</t>
  </si>
  <si>
    <t>Informe nivel percepción sobre el SIG</t>
  </si>
  <si>
    <t>Definir los requerimientos conceptuales para automatizar la gestión de los documentos del Sistema de Gestión de Calidad</t>
  </si>
  <si>
    <t>Requerimientos conceptuales definidos</t>
  </si>
  <si>
    <t xml:space="preserve">Efecutar capacitación sobre gestión documental </t>
  </si>
  <si>
    <t>LISTADO DE ASISTENCIA</t>
  </si>
  <si>
    <t>CONCEPTO SUSTENTACION</t>
  </si>
  <si>
    <t xml:space="preserve">CIRCULAR </t>
  </si>
  <si>
    <t>Soportes publicación Intranet</t>
  </si>
  <si>
    <t>Informe PC vigencia 2021.</t>
  </si>
  <si>
    <t>Carlos Alirio González Reyes 
Experto Líder en Gestión Administrativa</t>
  </si>
  <si>
    <t>Acto administrativo</t>
  </si>
  <si>
    <t>Por demanda</t>
  </si>
  <si>
    <t>Circular</t>
  </si>
  <si>
    <t>Documento</t>
  </si>
  <si>
    <t>Secretaria General / Proceso de Gestión de Talento Humano</t>
  </si>
  <si>
    <t>Equilibrio Psicosocial</t>
  </si>
  <si>
    <t>Comprende las actividades relacionadas con el equilibrio en la calidad de vida laboral, psicosocial y vida laboral y familiar.</t>
  </si>
  <si>
    <t xml:space="preserve">Actividades de bienestar e incentivos </t>
  </si>
  <si>
    <t>Recursos Nación y/o Autogestión</t>
  </si>
  <si>
    <t xml:space="preserve">Bienestar y salud mental </t>
  </si>
  <si>
    <t xml:space="preserve">Actividades relacionadas con la prevención de nuevos riesgos de la salud y efectos post pandemia y de salud mental. </t>
  </si>
  <si>
    <t xml:space="preserve">Convivencia Social </t>
  </si>
  <si>
    <t>Actividades relacionadas con el fomento de la inclusión, diversidad y representatividad, así como la prevención de las situaciones asociadas al acoso laboral, sexual y abuso de poder.</t>
  </si>
  <si>
    <t xml:space="preserve">Alianzas estratégicas </t>
  </si>
  <si>
    <t xml:space="preserve">Celebración de alianzas con entidades ya sea del sector público o del sector privado, que permitan llevar a cabo las actividades definidas en el  plan. </t>
  </si>
  <si>
    <t>Contrato o convenio</t>
  </si>
  <si>
    <t>Mantenimiento Ejecución y Mejora continua del SG SST</t>
  </si>
  <si>
    <t>Comprende las actividades relacionadas con la normatividad vigente, actualización de matrices e indicadores.</t>
  </si>
  <si>
    <t>Documentos y/o actividades</t>
  </si>
  <si>
    <t>Medicina Preventiva y del Trabajo</t>
  </si>
  <si>
    <t>Comprende las actividades relacionadas con la promoción de la salud a través del autocuidado y la mitigación de riesgos relacionados con la salud.</t>
  </si>
  <si>
    <t xml:space="preserve">Higiene y Seguridad Industrial </t>
  </si>
  <si>
    <t>Actividades relacionadas con las condiciones del medio ambiente de trabajo, identificando, evaluando y controlando los contaminantes de origen laboral</t>
  </si>
  <si>
    <t>Talleres o capacitaciones</t>
  </si>
  <si>
    <t>Gestión del Conocimiento e Innovación</t>
  </si>
  <si>
    <t xml:space="preserve">Promover habilidades que permitan posicionar el conocimiento como un activo intangible, reconociendo la relevancia del conocimiento producido dentro de cada uno de los procesos de la entidad. </t>
  </si>
  <si>
    <t>Creación de valor publico</t>
  </si>
  <si>
    <t>Fortalecer los procesos de formación, capacitación y entrenamiento de los servidores públicos, con el fin de que las decisiones que se tomen al interior de los procesos se realicen en torno a una gestión pública orientada al conocimiento y al buen uso de los recursos para el cumplimiento de metas y fines planteados en la planeación estratégica de la entidad, de acuerdo con sus competencias.</t>
  </si>
  <si>
    <t>Transformación digital</t>
  </si>
  <si>
    <t>Implementar en el desarrollo de las actividades las tecnologías de la información y la comunicación de manera articulada con el fin de obtener más beneficios en pro de la digitalización de los procesos.</t>
  </si>
  <si>
    <t>Probidad y ética de lo público</t>
  </si>
  <si>
    <t>Entregables</t>
  </si>
  <si>
    <t xml:space="preserve">Cantidad </t>
  </si>
  <si>
    <t xml:space="preserve">Caracterización del Talento Humano </t>
  </si>
  <si>
    <t>Informe anual caracterización del Talento Humano con los aspectos de:  Prepensionados, cabeza de familia, discapacidad, fuero sindical, pertenencia étnica, LGTBIQ+ vida laboral y familiar.</t>
  </si>
  <si>
    <t>Informe de caracterización</t>
  </si>
  <si>
    <t>Informe Evaluación de desempeño</t>
  </si>
  <si>
    <t>Realizar informe de la evaluación de desempeño de los servidores de carrera administrativa y los servidores de libre nombramiento y remoción diferentes a los gerentes publicos</t>
  </si>
  <si>
    <t>Informe de evaluación de desempeño 2020</t>
  </si>
  <si>
    <t>31/04/2021</t>
  </si>
  <si>
    <t>Seguimiento Acuerdos de gestión</t>
  </si>
  <si>
    <t>Seguimiento e informe de los resultados de los acuerdos de gestión de los gerentes públicos</t>
  </si>
  <si>
    <t>Corro electrónico de seguimiento
Informe Acuerdos de gestión 2020</t>
  </si>
  <si>
    <t xml:space="preserve">Implementación política de Teletrabajo </t>
  </si>
  <si>
    <t xml:space="preserve">Ejecución de las actividades para la implementación del teletrabajo correspondinetes a la cuarta etapa denominada implementación </t>
  </si>
  <si>
    <t xml:space="preserve">Selección de los servidores
Capacitación Teletrabajo
Preparación administrativa
Seguimiento y medición
</t>
  </si>
  <si>
    <t>Adopción Manual de Desvinculación asistida</t>
  </si>
  <si>
    <t>Adoptar e inciar la implementación en la entidad del Manual de Desvinculación Asistida elaborado en la mesa sectorial del Ministerio de Hacienda</t>
  </si>
  <si>
    <t>Manual adoptado</t>
  </si>
  <si>
    <t>Autodiagnóstico Talento Humano</t>
  </si>
  <si>
    <t>Realizar el autodiagnostico de Talento Humanode acuerdo con el instrumento dispuesto por el Departamento Administrativo de la Función Pública</t>
  </si>
  <si>
    <t>Autodiagnostico</t>
  </si>
  <si>
    <t xml:space="preserve">Diagnostico de las necesidades de capacitación y bienestar </t>
  </si>
  <si>
    <t>Con el fin de elaborar los planes de bienestar e incentivos y el plan de capacitación, se requiere realizar el diagnostico para realizar su construcción</t>
  </si>
  <si>
    <t>Diagnostico necesidades de bienestar 2022
Diagnostico necesidades de capacitación 2022</t>
  </si>
  <si>
    <t>Dimensión Operativa MIPG</t>
  </si>
  <si>
    <t xml:space="preserve">Política de Gestión y Desempeño Institucional MIPG </t>
  </si>
  <si>
    <t>Entregable</t>
  </si>
  <si>
    <t>OAC2. Lograr una definición estratégica coherente con las necesidades del Gobierno y la sociedad</t>
  </si>
  <si>
    <t>Realizar actividades de seguimiento y evaluación</t>
  </si>
  <si>
    <t>Realizar actividades de seguimiento y evaluación de la gestión y del funcionamiento del Sistema de Control Interno, a través de la ejecución del Programa Anual de Auditoría que involucra los 5 roles que le corresponden a las Oficinas de Control Interno, con el fin de contribuir al cumplimiento de los objetivos institucionales y la mejora continua del sistema.</t>
  </si>
  <si>
    <t>Porcentaje de ejecución del Programa Anual de Auditoría de la vigencia</t>
  </si>
  <si>
    <t>OACI202101</t>
  </si>
  <si>
    <t>ENTREGABLES</t>
  </si>
  <si>
    <t>CANTIDAD</t>
  </si>
  <si>
    <t>INFORME</t>
  </si>
  <si>
    <t>Código</t>
  </si>
  <si>
    <t>PE01- GES-PR03-FT01</t>
  </si>
  <si>
    <t>Versión</t>
  </si>
  <si>
    <t>Fecha de emisión</t>
  </si>
  <si>
    <t>EVIDENCIAS CAMPAÑAS SOCIALIZACION</t>
  </si>
  <si>
    <t>Página 19 de 21</t>
  </si>
  <si>
    <t>Consolidar y Publicar el Mapa de Riesgos de Seguridad Digital dentro del SIG</t>
  </si>
  <si>
    <t>Corresponde a consolidar en un solo documento los resultados de valoración de riesgos realizada con las diferentes áreas, para que quede uniificada su publicación para referencia y consulta de las siguientes etapas a desarrollar</t>
  </si>
  <si>
    <t>MAPA DE RIESGOS DE SEGURIDAD DIGITAL CONSOLIDADO</t>
  </si>
  <si>
    <t>Ejecutar con las áreas monitoreo a los planes de tratamiento de riesgos de seguridad digital</t>
  </si>
  <si>
    <t>Realizar el Monitoreo de manera conjunta con las áreas a  los planes de tratamiento de riesgos de seguridad digital conforme a la Fase 3 y 4 de la mGRSD</t>
  </si>
  <si>
    <t>INFOIRME RESULTADO MONITOREO</t>
  </si>
  <si>
    <t>Realizar Fase 2 para la implementación del modelo de Preservación Digital, para la ITRC</t>
  </si>
  <si>
    <t>Tomando como referencia la documentación publicada por el AGN y alineados a las actividades definidas para esta vigencia por el Líder Experto Administrativo de la Secretaría General, dentro del Proceso de Gestión Documental se realizará la fase 2 relacionada con la implementción del modelo de preservación digital en la ITRC.</t>
  </si>
  <si>
    <t>MODELO DE PRESERVASIÓN DIGITAL EN LA ITRC FASE 2</t>
  </si>
  <si>
    <t>Ejecutar el mantenimiento de los componentes de seguridad física del Data Center de acuerdo a la priorización de la OATI</t>
  </si>
  <si>
    <t>Los mantenimientos se priorizarán para los componentes de Data Center para garantizar la seguridad física de este sitio. Se excluye los servidores y demás equipos de TI instalados en los Racks por cuanto estos se resuelven por demanda de acuerdo a los certificados de soporte que se adquieren anualmente con los Fabricantes.</t>
  </si>
  <si>
    <t>INFORME MANTENIMIENTO DE LOS COMPONENTES DE SEGURIDAD FÍSICA DEL DATA CENTER</t>
  </si>
  <si>
    <t xml:space="preserve">Los mantenimientos se priorizarán para los equipos de propiedad de la Agencia que se encuentran activos y terminó su garantía. Se excluyen los equipos en arrendamiento por cuanto los mismos son cubiertos por demanda de acuerdo a los ANS definidos con el proveedor. </t>
  </si>
  <si>
    <t>INFORME MANTENIMIENTO DE LOS EQUIPOS ACTIVOS TECNOLÓGICOS</t>
  </si>
  <si>
    <t>Los mantenimientos se priorizarán de acuerdo a las Aplicaciones, Sistemas de Información y herramientas de software específico de propiedad de la Agencia de acuerdo a los ANS definidos con cada proveedor de producto tomando como referencia las condiciones comerciales que aplican para cada producto.</t>
  </si>
  <si>
    <t>INFORME MANTENIMIENTO DE LAS SOLUCIONES TECNOLÓGICAS IMPLEMENTADAS</t>
  </si>
  <si>
    <t>Plan de Acción Anual 2021 Agencia ITRC</t>
  </si>
  <si>
    <t>OFS 2. Proveer los recursos para el desarrollo misional, acorde con la planeación. priorización y disponibilidad</t>
  </si>
  <si>
    <t>OFS 2.1  Identificación y registro de las necesidades de bienes y servicios que requiera la entidad para el desarrollo de sus funciones</t>
  </si>
  <si>
    <t>OFS 2.4 Fortalecimiento de la infraestructura Física de la Agencia ITRC</t>
  </si>
  <si>
    <t>GAD202001</t>
  </si>
  <si>
    <t>GAD202002</t>
  </si>
  <si>
    <t>GAD202003</t>
  </si>
  <si>
    <t>GAD202004</t>
  </si>
  <si>
    <t xml:space="preserve">Nuevas soluciones digitales </t>
  </si>
  <si>
    <t>Componentes Tecnológicos</t>
  </si>
  <si>
    <t>Informes</t>
  </si>
  <si>
    <t>Plan de tratamiento por áreas consolidado</t>
  </si>
  <si>
    <t>Informe de avance de implementación por componentes y actividades</t>
  </si>
  <si>
    <t>Índice de Soluciones Digitales implementadas con calidad   -  Promedio Aritmético</t>
  </si>
  <si>
    <t>Servicios requeridos a Mesa de Ayuda atendidos con estándares de calidad (Eficiencia y Oportunidad)</t>
  </si>
  <si>
    <t xml:space="preserve">OFS. 3 Proveer soluciones digitales integrales de calidad </t>
  </si>
  <si>
    <t>GTH202001</t>
  </si>
  <si>
    <t>GTH202002</t>
  </si>
  <si>
    <t>GTH202004</t>
  </si>
  <si>
    <t>GTH202003</t>
  </si>
  <si>
    <t>GTH202007</t>
  </si>
  <si>
    <t>OAC 1. Aumentar el nivel de Bienestar, Desarrollo, compromiso y productividad de los servidores públicos</t>
  </si>
  <si>
    <t>OAC 1.1 Fortalecer el talento humano de la Agencia ITRC</t>
  </si>
  <si>
    <t>OATI202001</t>
  </si>
  <si>
    <t>OATI202002</t>
  </si>
  <si>
    <t>OATI202003</t>
  </si>
  <si>
    <t>OATI202004</t>
  </si>
  <si>
    <t>Porcentaje de avance en la actividades definidas en la adopción del Protocolo IPV6</t>
  </si>
  <si>
    <t>Realizar campañas  sobre la importancia de racionalizar el uso de los servicios públicos en el primer semestre de 2021</t>
  </si>
  <si>
    <t>Realizar campañas sobre la importancia de racionalizar el uso de los servicios públicos en el segundo semestre de 2021</t>
  </si>
  <si>
    <t>Realizar campañas en el año 2021 sobre la importancia de racionalizar el uso de los servicios públicos</t>
  </si>
  <si>
    <r>
      <t xml:space="preserve">Adriana del Pilar Guerra Martínez
</t>
    </r>
    <r>
      <rPr>
        <i/>
        <sz val="10.8"/>
        <rFont val="Calibri"/>
        <family val="2"/>
        <scheme val="minor"/>
      </rPr>
      <t>Jefe Oficina Asesora de Tecnologías de la Información</t>
    </r>
  </si>
  <si>
    <r>
      <rPr>
        <sz val="12"/>
        <color rgb="FF000000"/>
        <rFont val="Calibri"/>
        <family val="2"/>
        <scheme val="minor"/>
      </rPr>
      <t xml:space="preserve">OFS 3 </t>
    </r>
    <r>
      <rPr>
        <sz val="12"/>
        <color indexed="72"/>
        <rFont val="Calibri"/>
        <family val="2"/>
        <scheme val="minor"/>
      </rPr>
      <t xml:space="preserve">Proveer soluciones digitales integrales de calidad </t>
    </r>
  </si>
  <si>
    <r>
      <rPr>
        <sz val="12"/>
        <color rgb="FF000000"/>
        <rFont val="Calibri"/>
        <family val="2"/>
        <scheme val="minor"/>
      </rPr>
      <t xml:space="preserve">OFS 3.1 </t>
    </r>
    <r>
      <rPr>
        <sz val="12"/>
        <color indexed="72"/>
        <rFont val="Calibri"/>
        <family val="2"/>
        <scheme val="minor"/>
      </rPr>
      <t xml:space="preserve">Fortalecer las capacidades tecnológicas de la gestión de la Agencia </t>
    </r>
  </si>
  <si>
    <t>Dar cumplimiento al Plan del Sistema de Gestión de Seguridad y Salud en el Trabajo</t>
  </si>
  <si>
    <t>Desarrollar las actividades descritas en el Plan del Sistema de Gestión de Seguridad y Salud en el Trabajo</t>
  </si>
  <si>
    <t>Cumplimiento del Plan del Sistema de Gestión de Seguridad y Salud en el Trabajo</t>
  </si>
  <si>
    <t>GTH202005</t>
  </si>
  <si>
    <r>
      <t xml:space="preserve">Efectuar los </t>
    </r>
    <r>
      <rPr>
        <sz val="10"/>
        <rFont val="Myriad Pro"/>
        <family val="2"/>
      </rPr>
      <t xml:space="preserve">Nombramientos en período de prueba, en provisionalidad o nombramientos ordinarios, según corresponda </t>
    </r>
  </si>
  <si>
    <r>
      <t xml:space="preserve">Asegurar que se realice la </t>
    </r>
    <r>
      <rPr>
        <sz val="10"/>
        <rFont val="Myriad Pro"/>
        <family val="2"/>
      </rPr>
      <t xml:space="preserve">Evaluación del desempeño laboral de los servidores </t>
    </r>
  </si>
  <si>
    <t xml:space="preserve">Política de Gestión  y Desempeño Institucional Mipg </t>
  </si>
  <si>
    <r>
      <rPr>
        <b/>
        <sz val="10"/>
        <color rgb="FF000000"/>
        <rFont val="Myriad Pro"/>
        <family val="2"/>
      </rPr>
      <t>Carlos Alirio González Reyes</t>
    </r>
    <r>
      <rPr>
        <sz val="10"/>
        <color indexed="72"/>
        <rFont val="Myriad Pro"/>
        <family val="2"/>
      </rPr>
      <t xml:space="preserve"> 
</t>
    </r>
    <r>
      <rPr>
        <i/>
        <sz val="10"/>
        <color rgb="FF000000"/>
        <rFont val="Myriad Pro"/>
        <family val="2"/>
      </rPr>
      <t>Experto Líder en Gestión Administrativa</t>
    </r>
  </si>
  <si>
    <r>
      <t xml:space="preserve">Ejecutar los Programas Interoperabilidad, Optimización y Reingeniería de procesos. </t>
    </r>
    <r>
      <rPr>
        <b/>
        <sz val="10"/>
        <color rgb="FF000000"/>
        <rFont val="Calibri"/>
        <family val="2"/>
        <scheme val="minor"/>
      </rPr>
      <t>COD: Pr01INF - Pr02INF - Pr03INF - Pr04INF</t>
    </r>
    <r>
      <rPr>
        <sz val="10"/>
        <color indexed="72"/>
        <rFont val="Calibri"/>
        <family val="2"/>
        <scheme val="minor"/>
      </rPr>
      <t xml:space="preserve"> de acuerdo al PETI elaborado y publicado por la OATI que se encuentra vigente</t>
    </r>
  </si>
  <si>
    <r>
      <t xml:space="preserve">De acuerdo a la </t>
    </r>
    <r>
      <rPr>
        <i/>
        <sz val="10"/>
        <color rgb="FF000000"/>
        <rFont val="Calibri"/>
        <family val="2"/>
        <scheme val="minor"/>
      </rPr>
      <t>"Estructura de Planes - Programas - Proyectos y Actividades Estratégicas"</t>
    </r>
    <r>
      <rPr>
        <sz val="10"/>
        <color rgb="FF000000"/>
        <rFont val="Calibri"/>
        <family val="2"/>
        <scheme val="minor"/>
      </rPr>
      <t xml:space="preserve"> CAP - 8 del documento PETI vigente, la OATI priorizará la optimización y reingeniería a las soluciones digitales relacionadas con las aplicaciones soportadas en el BPMS como Expediente Digital - Gestión Documental, Gestión de Auditorías - Servicios al ciudadano
</t>
    </r>
    <r>
      <rPr>
        <b/>
        <sz val="10"/>
        <color rgb="FF000000"/>
        <rFont val="Calibri"/>
        <family val="2"/>
        <scheme val="minor"/>
      </rPr>
      <t>Proyectos documento PETI, Matriz de Proyectos 
Códigos:</t>
    </r>
    <r>
      <rPr>
        <sz val="10"/>
        <color rgb="FF000000"/>
        <rFont val="Calibri"/>
        <family val="2"/>
        <scheme val="minor"/>
      </rPr>
      <t xml:space="preserve"> 
</t>
    </r>
    <r>
      <rPr>
        <b/>
        <sz val="10"/>
        <color rgb="FF000000"/>
        <rFont val="Calibri"/>
        <family val="2"/>
        <scheme val="minor"/>
      </rPr>
      <t>Pr01INF - P03INF
Pr02INF - P01INF
Pr02INF - P05INF
Pr03INF - P01INF
Pr03INF - P03INF 
Pr04INF - P01INF
Pr04INF - P02INF</t>
    </r>
  </si>
  <si>
    <r>
      <t xml:space="preserve">Adriana del Pilar Guerra Martínez
</t>
    </r>
    <r>
      <rPr>
        <i/>
        <sz val="10"/>
        <rFont val="Calibri"/>
        <family val="2"/>
        <scheme val="minor"/>
      </rPr>
      <t>Jefe Oficina Asesora de Tecnologías de la Información</t>
    </r>
  </si>
  <si>
    <r>
      <t xml:space="preserve">Ejecutar el Programa  Optimización de la Infraestructura base de la plataforma Tecnológica.
</t>
    </r>
    <r>
      <rPr>
        <b/>
        <sz val="10"/>
        <color rgb="FF000000"/>
        <rFont val="Calibri"/>
        <family val="2"/>
        <scheme val="minor"/>
      </rPr>
      <t xml:space="preserve">COD: Pr01TI </t>
    </r>
    <r>
      <rPr>
        <sz val="10"/>
        <color indexed="72"/>
        <rFont val="Calibri"/>
        <family val="2"/>
        <scheme val="minor"/>
      </rPr>
      <t>de acuerdo al PETI elaborado y publicado por la OATI que se encuentra vigente</t>
    </r>
  </si>
  <si>
    <r>
      <t>De acuerdo a la "Estructura de Planes - Programas - Proyectos y Actividades Estratégicas" CAP - 8 del documento PETI vigente, la OATI priorizará la actualización y/o renovación de los equipos instalados en el Data Center a nivel de hardware y software; Como también el Análisis de Impacto al Negocio (Business Impact Analysis - BIA) el cual será insumo preliminar del Plan de Continuidad de Negocio  - BCP</t>
    </r>
    <r>
      <rPr>
        <b/>
        <sz val="10"/>
        <color theme="1"/>
        <rFont val="Calibri"/>
        <family val="2"/>
        <scheme val="minor"/>
      </rPr>
      <t xml:space="preserve">
Proyectos documento PETI, Matriz de Proyectos 
Códigos: 
Pr01TI - P01TI
Pr01TI - P03TI</t>
    </r>
  </si>
  <si>
    <r>
      <t xml:space="preserve">Ejecutar los Programas de   Diseño de procesos para la gestión de TI, Fortalecimiento del Gobierno de TI y Medición de uso y apropiación
</t>
    </r>
    <r>
      <rPr>
        <b/>
        <sz val="10"/>
        <color rgb="FF000000"/>
        <rFont val="Calibri"/>
        <family val="2"/>
        <scheme val="minor"/>
      </rPr>
      <t xml:space="preserve">COD: Pr02TI - Pr01GOB - Pr01UYA </t>
    </r>
    <r>
      <rPr>
        <sz val="10"/>
        <color indexed="72"/>
        <rFont val="Calibri"/>
        <family val="2"/>
        <scheme val="minor"/>
      </rPr>
      <t>de acuerdo al PETI elaborado y publicado por la OATI que se encuentra vigente</t>
    </r>
  </si>
  <si>
    <r>
      <t>De acuerdo a la "Estructura de Planes - Programas - Proyectos y Actividades Estratégicas" CAP - 8 del documento PETI vigente, la OATI priorizará el mejoramiento de los procesos de tecnología ajustados a los estándares de ITIL y establecerá un modelo de asignación de roles, perfiles y responsabilidades para la gestión de TI</t>
    </r>
    <r>
      <rPr>
        <b/>
        <sz val="10"/>
        <color theme="1"/>
        <rFont val="Calibri"/>
        <family val="2"/>
        <scheme val="minor"/>
      </rPr>
      <t xml:space="preserve">
Proyectos documento PETI, Matriz de Proyectos 
Códigos: 
Pr02TI - P01TI 
Pr01GOB - P0N05</t>
    </r>
    <r>
      <rPr>
        <sz val="10"/>
        <color theme="1"/>
        <rFont val="Calibri"/>
        <family val="2"/>
        <scheme val="minor"/>
      </rPr>
      <t xml:space="preserve">
</t>
    </r>
    <r>
      <rPr>
        <b/>
        <sz val="10"/>
        <color theme="1"/>
        <rFont val="Calibri"/>
        <family val="2"/>
        <scheme val="minor"/>
      </rPr>
      <t>Pr01UYA - PrN01</t>
    </r>
  </si>
  <si>
    <t>Adriana del Pilar Guerra Martínez
Jefe Oficina Asesora de Tecnologías de la Información</t>
  </si>
  <si>
    <t xml:space="preserve">     PLAN DE MANTENIMIENTO DE SERVICIOS DE                  TECNOLOGIAS DE LA INFORMACION </t>
  </si>
  <si>
    <t>Dependencia/ Proceso</t>
  </si>
  <si>
    <t>COM202005</t>
  </si>
  <si>
    <t>Sustentar Tablas de Retención Documental de la Entidad ante Comité del AGN</t>
  </si>
  <si>
    <t>Continuar con el proceso de convalidación de las TRD, sustentación de los documentos ante el Comité Evaluador del AGR según programación que realice dicha entidad.</t>
  </si>
  <si>
    <t>Elaboración de circular con el plan de transferencias documentales vigencia 2021</t>
  </si>
  <si>
    <t>Llevar a cabo una capacitación en gestión documental para los servidores encargados del tema en las diferentes dependencias de la Agencia ITRC</t>
  </si>
  <si>
    <t>Realizar socialización del Plan de Conservación Documental</t>
  </si>
  <si>
    <t xml:space="preserve">Publicación de intranet con los tips relevantes del Plan de Conservación Documental  </t>
  </si>
  <si>
    <t>Implementación Plan de Conservación Documental.</t>
  </si>
  <si>
    <t xml:space="preserve">Realizar las actividades programadas dentro del Plan de Conservación para la Vigencia 2021. </t>
  </si>
  <si>
    <t>PLAN DE SEGURIDAD Y PRIVACIDAD DE LA INFORMACIÓN - SPI</t>
  </si>
  <si>
    <t>PLAN DE TRATAMIENTO DE RIESGOS DE SEGURIDAD Y PRIVACIDAD DE LA INFORMACIÓN</t>
  </si>
  <si>
    <t>Plan Institucional de Gestión Ambiental 2021</t>
  </si>
  <si>
    <t>1
(Acta de comité de riesgos)</t>
  </si>
  <si>
    <t>4
(Copias de actas de las instancias de coordinación)</t>
  </si>
  <si>
    <t>Responder oportunamente los derechos de petición</t>
  </si>
  <si>
    <t xml:space="preserve">cuadro de control de conceptos                            </t>
  </si>
  <si>
    <t xml:space="preserve">cuadro de control de tutelas                           </t>
  </si>
  <si>
    <t>cuadro control ficha de  notijuridicos elaborados y solicitud de publicación</t>
  </si>
  <si>
    <t>Presentar el informe mensual de gestión contractual a la CGR a través del SIRECI</t>
  </si>
  <si>
    <t>Plan de necesidades</t>
  </si>
  <si>
    <t>Lista de asistencia</t>
  </si>
  <si>
    <t>Nuevo contrato de arrendamiento 2021-2022</t>
  </si>
  <si>
    <t>Reporte de actividades en aplicativo SPI del DNP</t>
  </si>
  <si>
    <t xml:space="preserve">Virtualización del expediente digital de la SID </t>
  </si>
  <si>
    <t xml:space="preserve">Expediente digital virtualizado </t>
  </si>
  <si>
    <t xml:space="preserve">Expedientes 2018 hacia atrás </t>
  </si>
  <si>
    <t>Actualización de la sistematización del proceso disciplinario conforme a la Ley 1952 del 2019.</t>
  </si>
  <si>
    <t>Extracto</t>
  </si>
  <si>
    <t>2 informes</t>
  </si>
  <si>
    <t>Dar respuesta a las solicitudes formuladas por correo electrónico o cualquier otro mecanismo en un término máximo de cinco (5) días hábiles)</t>
  </si>
  <si>
    <t>Sensibilización</t>
  </si>
  <si>
    <t>Apoyar a la OAP en la revisión del proyecto de PAA y sus modificaciones en la vigencia, a fin de verificar que la modalidad de contratación esté acorde con la normatividad vigente y la necesidad expresada por el área</t>
  </si>
  <si>
    <t>Solicitudes de asesoría para adquisición de bienes y servicios y situaciones generadas durante la ejecución del contrato tramitadas oportunamente</t>
  </si>
  <si>
    <t>Elaborar estudios especializados en Seguridad de la información en concordancia con el Instrumento de valoración  del MSPI del MINTIC</t>
  </si>
  <si>
    <t xml:space="preserve">La Ofician Asesora de Tecnologías de la Información y la Subdirección de Investigaciones disciplinarias y  aplicaran la metodología de escaneo y cargue de documentos para la actualización del expediente digital en sistema de información SIIGI de conformidad a su competencia para los años 2018 hacia atrás. </t>
  </si>
  <si>
    <t>Porcentaje de avance en la actividades definidas para la implementación del Modelo de Seguridad y Privacidad de la Información - MSPI</t>
  </si>
  <si>
    <t>Experto Líder de Talento Humano</t>
  </si>
  <si>
    <t>Cumplir las actividades Establecidas en el Plan estratégico del Talento Humano</t>
  </si>
  <si>
    <t>De acuerdo con lo señalado en la Política de Gestión de Talento Humano, se priorizaron las actividades que hacen parte del Plan Estratégico de Talento Humano para la vigencia 2021</t>
  </si>
  <si>
    <t>Cumplimiento Plan estratégico de Talento Humano</t>
  </si>
  <si>
    <t xml:space="preserve">OAC1. Aumentar el nivel de bienestar, desarrollo, compromiso y productividad de los servidores Públicos </t>
  </si>
  <si>
    <t>Realizar sensibilización sobre la importancia del Derecho disciplinario</t>
  </si>
  <si>
    <t xml:space="preserve">Realizar sensibilización sobre la Importancia Derecho de acceso a la información </t>
  </si>
  <si>
    <t xml:space="preserve">Táctico </t>
  </si>
  <si>
    <t xml:space="preserve">Documento con lo establecido en las mesas sectoriales de la política al ciudadano, y documento de participación en las mismas. </t>
  </si>
  <si>
    <t>Participación en la conmemoración  del día de la transparencia.</t>
  </si>
  <si>
    <t xml:space="preserve">Documento con lo establecido en la celebración del día de la transparencia  y documento de participación en las mismas. </t>
  </si>
  <si>
    <t>Documento con lo establecido en las mesas de trabajo para fortalecer las políticas de participación ciudadana y transparencia .</t>
  </si>
  <si>
    <t xml:space="preserve">Documento estableciendo los desarrollos y conclusiones de los mencionados ejercicios. </t>
  </si>
  <si>
    <t>Correo electrónico masivo con material</t>
  </si>
  <si>
    <t>Socializar la política institucional de riesgos</t>
  </si>
  <si>
    <t>Socializar la política institucional de riesgos para comprensión por parte de los servidores</t>
  </si>
  <si>
    <t>*Plan de acción consolidado
*Acta de comité institucional de gestión y desempeño
*Registro de captura de pantalla, Publicación en página web</t>
  </si>
  <si>
    <t>Fortalecer la caracterización de los grupos de valor y/o de interés de la Agencia ITRC</t>
  </si>
  <si>
    <t>Actas Comité Institucional de Coordinación de Control Interno</t>
  </si>
  <si>
    <t>Eventos o mesas de trabajo o correos electrónicos o documentos o reuniones</t>
  </si>
  <si>
    <t>Índice de posicionamiento institucional</t>
  </si>
  <si>
    <t xml:space="preserve">La Subdirección de Investigaciones disciplinarias y la Ofician Asesora de Tecnologías de la información aplicaran la metodología de escaneo y cargue de documentos para la actualización del expediente digital en sistema de información SIIGI de conformidad a su competencia para los años 2018 hacia atrás. </t>
  </si>
  <si>
    <t xml:space="preserve">Acta del  Subcomité  </t>
  </si>
  <si>
    <t>cuadro control ficha de relatoría elaboradas y solicitud de publicación</t>
  </si>
  <si>
    <t>cuadro control  de actualización del   normograma y solicitud de publicación</t>
  </si>
  <si>
    <t>cuadro actualización ekogui</t>
  </si>
  <si>
    <t>Índice de blindaje de la entidad</t>
  </si>
  <si>
    <t>Ejecutar las actividades proyectadas en desarrollo del proyecto de inversión de fortalecimiento de gestión documental 2021-2025</t>
  </si>
  <si>
    <t>Elaborar 4 informes  trimestral  incluida la vigencia anterior del  avance ejecución presupuestal para publicación en la página Web de la Entidad</t>
  </si>
  <si>
    <t>Rendir información porcentual del avance de la ejecución (obligaciones)presupuestal  alineado a la política de transparencia</t>
  </si>
  <si>
    <t>Realizar una sensibilización a los directivos, líderes y gestores sobre las modalidades de contratación que tiene la Ley y cuáles son los requisitos generales para ello.</t>
  </si>
  <si>
    <t>Revisar el instructivo de estudios previos y actualizar en la parte de supervisión el perfil que debe tener quien desarrolle la  labor de supervisión de acuerdo con el Manual</t>
  </si>
  <si>
    <t>IMPLEMENTACIÓN SISTEMA INTEGRAL DE INFORMACIÓN PARA LA PREVENCIÓN DEL FRAUDE Y LA
CORRUPCIÓN EN LAS ENTIDADES VIGILADAS NACIONAL -
BPIN: 2018011000796</t>
  </si>
  <si>
    <t xml:space="preserve">FORTALECIMIENTO DE LA GESTIÓN DOCUMENTAL EN LA AGENCIA ITRC - 
BPIN: 2020011000032
</t>
  </si>
  <si>
    <t>FORTALECIMIENTO DE HERRAMIENTAS INSTITUCIONALES PARA LA INVESTIGACIÓN, MEDICIÓN, FORMACIÓN E INTERACCIÓN CON LA CIUDADANÍA FRENTE A LA LUCHA CONTRA EL FRAUDE Y LA CORRUPCIÓN EN LA ADMINISTRACION DE TRIBUTOS, RENTAS Y CONTRIBUCIONES PARAFISCALES. 
BPIN:2020011000033</t>
  </si>
  <si>
    <t>PRESUPUESTO VIGENCIA 2021</t>
  </si>
  <si>
    <t>Generar el extracto de las providencias de interés disciplinarias emitidas por la Subdirección de Investigaciones Disciplinarias.</t>
  </si>
  <si>
    <t>La Subdirección de Investigaciones Disciplinarias informará y entregará el extracto de todas las decisiones de interés dentro de los procesos disciplinarios de primera instancia y que no se encuentren sujetas a reserva legal, a la oficina de prensa de la Agencia, con el fin de que sea publicada en la página web e intranet de la Agencia ITRC y de las entidades foco.</t>
  </si>
  <si>
    <t>La Subdirección de Investigaciones Disciplinarias realizará  de forma semestral  un  informe georreferenciado en el que identifique patrones de conducta de las estructuras criminales identificadas en los fallos sancionatorios para entregar a las entidades a que haya lugar, con el fin de orientar el desarrollo de futuras investigaciones en el marco de la lucha contra la corrupción.</t>
  </si>
  <si>
    <t xml:space="preserve">3 informes </t>
  </si>
  <si>
    <t xml:space="preserve"> Secretaria General</t>
  </si>
  <si>
    <t>Identificar de manera colaborativa con los directivos de las entidades foco (DIAN, UGPP y COLJUEGOS), los aspectos que afectan a la administración de tributos, rentas y contribuciones parafiscales, priorizarlos y usarlos como insumo para diagnosticar y valorar el nivel de riesgo de los procesos que inspeccionará la Subdirección de Auditoría y Gestión del Riesgo -SAGR.</t>
  </si>
  <si>
    <t>Actas de macroevaluación (parciales por contenido reservado)</t>
  </si>
  <si>
    <t>3 
(1 por cada entidad)</t>
  </si>
  <si>
    <t>Arturo Faciolince Escobar
Subdirector de Auditoría y Gestión del Riesgo</t>
  </si>
  <si>
    <t>Optimizar los sistemas de información para facilitar la gestión y trazabilidad de los requerimientos de los ciudadanos con la opción de PQRS que hay en el portal web y con el sistema de Denuncias (Formulario Web PQRS, entre otros.)</t>
  </si>
  <si>
    <t>Jefe Oficina Asesora de Tecnologías de Información</t>
  </si>
  <si>
    <t xml:space="preserve"> Capacitación a servidores en caracterización de grupos de interés</t>
  </si>
  <si>
    <t>Cumplir con la política de tratamiento de datos personales, atendiendo los requerimientos que al respecto realicen las diferentes dependencias de la Agencia.</t>
  </si>
  <si>
    <t xml:space="preserve">Informe dependiendo de los requerimientos que hagan </t>
  </si>
  <si>
    <t>Sensibilizaciones sobre temas relacionados con el mejoramiento de servicio al ciudadano.</t>
  </si>
  <si>
    <t xml:space="preserve">Banner </t>
  </si>
  <si>
    <t>Secretaria General</t>
  </si>
  <si>
    <t>4, Control/evaluación</t>
  </si>
  <si>
    <t>Aplicar encuesta externa de percepción de servicio de la Subdirección de Auditoría y Gestión del Riesgo a los funcionarios enlace de las entidades objeto de inspección que interactúan permanentemente con el equipo del área.</t>
  </si>
  <si>
    <t>Correo de comunicación a las entidades y estadística de respuesta de la encuesta</t>
  </si>
  <si>
    <t>Aplicar encuesta interna de satisfacción sobre el proceso de Auditoría y Gestión del Riesgo a los servidores responsables de la coordinación de grupos internos de trabajo del área y encargados de interactuar permanentemente con las entidades objeto de inspección.</t>
  </si>
  <si>
    <t>Correo de comunicación a los coordinadores y estadística de respuesta de la encuesta</t>
  </si>
  <si>
    <t>Realizar la aplicación de una encuesta de percepción de los servicios prestados por la SID a sus usuarios.</t>
  </si>
  <si>
    <t xml:space="preserve">Aplicar encuesta digital de satisfacción a la ciudadanía frente al ejercicio de la Audiencia Pública de  Rendición de Cuentas de la vigencia 2020. </t>
  </si>
  <si>
    <t>Actualizar y publicar en la página Web la Carta de Trato Digno al Ciudadano de la Agencia ITRC</t>
  </si>
  <si>
    <t xml:space="preserve">publicación </t>
  </si>
  <si>
    <t>Secretaria General
Gestor Secretaría General</t>
  </si>
  <si>
    <t>Publicar la Carta de trato digno al ciudadano en la web e intranet de la Agencia ITRC</t>
  </si>
  <si>
    <t>Promover la participación de  la ciudadanía  en  la Audiencia Pública de Rendición de Cuentas  de la Agencia ITRC, a través de los canales de comunicación dispuestos para este fin.  (Facebook, Twitter, Chat, Página Web,  correo electrónico)</t>
  </si>
  <si>
    <t xml:space="preserve">Soporte Encuesta </t>
  </si>
  <si>
    <t>Soporte publicaciones</t>
  </si>
  <si>
    <t xml:space="preserve"> Oficina Asesora de Planeación /
Lideres de Proceso</t>
  </si>
  <si>
    <t>Soporte o evidencia de la capacitación</t>
  </si>
  <si>
    <t>Jefe Oficina Asesora de Planeación                  
Secretaria General</t>
  </si>
  <si>
    <t xml:space="preserve">Presupuesto General de la Nación </t>
  </si>
  <si>
    <t>3 correos
1 estadística</t>
  </si>
  <si>
    <t>publicación</t>
  </si>
  <si>
    <t>Oficina Asesora de Planeación / Secretaria General</t>
  </si>
  <si>
    <t>Subdirección de Investigaciones Disciplinarias</t>
  </si>
  <si>
    <t>Oficina Asesora de Planeación
Experta Comunicaciones</t>
  </si>
  <si>
    <t xml:space="preserve"> Secretaria General
Experta Comunicaciones</t>
  </si>
  <si>
    <r>
      <rPr>
        <b/>
        <sz val="16"/>
        <color rgb="FF002060"/>
        <rFont val="Myriad Pro"/>
        <family val="2"/>
      </rPr>
      <t xml:space="preserve">PLAN ANTICORRUPCIÓN Y DE ATENCIÓN AL CIUDADANO - PAAC  2021
</t>
    </r>
    <r>
      <rPr>
        <b/>
        <sz val="14"/>
        <color rgb="FF002060"/>
        <rFont val="Myriad Pro"/>
        <family val="2"/>
      </rPr>
      <t>UNIDAD ADMINISTRATIVA ESPECIAL  AGENCIA DEL INSPECTOR GENERAL DE TRIBUTOS, RENTAS Y  CONTRIBUCIONES PARAFISCALES - ITRC</t>
    </r>
  </si>
  <si>
    <t>Socializar la Política Integral de Administración de Riesgos  de la Agencia ITRC, a los Servidores de la entidad</t>
  </si>
  <si>
    <t>Listas de Asistencia u otro soporte de la Socialización</t>
  </si>
  <si>
    <t xml:space="preserve">Oficina Asesora de Planeación /
Gestión SIG </t>
  </si>
  <si>
    <t>Humano</t>
  </si>
  <si>
    <t>Realizar seguimiento a la interiorizacion por parte de los servidores de la Agencia ITRC sobre los conceptos asociados a la Politica Integral de Administracion de Riesgos, a través de la aplicación de una encuesta que mida la percepción y conocimiento del SIG</t>
  </si>
  <si>
    <t>Revisar y/o actualizar el Mapa de Riesgos de Corrupción de la Agencia</t>
  </si>
  <si>
    <t>Mapa de Riesgos de Corrupción actualizado</t>
  </si>
  <si>
    <t>Líderes de Proceso / 
Jefe Oficina Asesora de Planeación</t>
  </si>
  <si>
    <t>Todos las Dependencias/ 
Todos losProcesos</t>
  </si>
  <si>
    <t>Humano
Tecnologico Proveedor Suit Visión Empresarial</t>
  </si>
  <si>
    <t>Fortalecer los controles asociados a los riesgos de corrupción, por medio de la la aplicación de los lineamientos de los documentos que soportan la metodologia de gestion del riesgo vigentes en la Agencia.</t>
  </si>
  <si>
    <t>Dar inicio a la parametrizacion y alistamiento del modulo de gestion del riesgo en el Aplicativo Suit Visión Empresarial (SGDEI) para los riesgos de corrupción.</t>
  </si>
  <si>
    <t xml:space="preserve">Parametrizaciones realizadas en el aplicativo ó reporte de la gestion adelantada con novedades </t>
  </si>
  <si>
    <t>Consolidar en el Plan Anticorrupción y de Atención al Ciudadano el  Mapa de Riesgos de Corrupción</t>
  </si>
  <si>
    <t>Consolidación Plan Anticorrupción y de Atención al Ciudadano  del Mapa de Riesgos de Corrupción</t>
  </si>
  <si>
    <t>Oficina Asesora de Planeación /
 Gestión Estrategica</t>
  </si>
  <si>
    <t>Publicar para consulta ciudadana la propuesta del Plan Anticorrupción y de Atención al Ciudadano  y Mapa de Riesgos de Corrupción</t>
  </si>
  <si>
    <t xml:space="preserve">Publicación en página web y en la Intranet
</t>
  </si>
  <si>
    <t>Oficina Asesora de Planeación /
Gestión Estrategica</t>
  </si>
  <si>
    <t>Humano/Tecnológico</t>
  </si>
  <si>
    <t>Publicar y divulgar la versión definitica del Plan Anticorrupción y de Atención al Ciudadano  y Mapa de Riesgos de Corrupción</t>
  </si>
  <si>
    <t>Plan Anticorrupción y de Atención al Ciudadano y Mapa de Riesgos  de Corrupción publicado en Página web</t>
  </si>
  <si>
    <t>Realizar revisión al cumplimiento de los controles establecidos en los riesgos de corrupción y los indicadores asociados a los riesgos de la vigencia 2020</t>
  </si>
  <si>
    <t>Informe IV monitoreo a la gestion del riesgos vigencia 2020</t>
  </si>
  <si>
    <t>Realizar revisión al cumplimiento de los controles establecidos en los riesgos de corrupción y los indicadores asociados a los riesgos de la vigencia 2021</t>
  </si>
  <si>
    <t>Informes (I. II. III) monitoreos a la gestion del riesgos vigencia 2021</t>
  </si>
  <si>
    <t>Realizar revisiones y ajustes atendiendo las recomendaciones de los seguimientos realizados por la Oficina de Control Interno a los riesgos y controles de corrupción de la Entidad.</t>
  </si>
  <si>
    <t>Revisiones realizadas con su soporte</t>
  </si>
  <si>
    <t xml:space="preserve">Oficina Asesora de Planeación /
 Gestión SIG </t>
  </si>
  <si>
    <t>Realizar seguimiento al Plan Anticorrupción y de Atención al Ciudadano.</t>
  </si>
  <si>
    <t>Documento de seguimiento</t>
  </si>
  <si>
    <t xml:space="preserve">Oficina Asesora de Control Interno / Gestión de Evaluacion y Control </t>
  </si>
  <si>
    <t xml:space="preserve">Mantener informada a la ciudadanía sobre temas institucionales y de interés a través de los diferentes canales de comunicación con que cuenta la entidad (Redes Sociales y/o Web). </t>
  </si>
  <si>
    <t>Publicaciones  en los canales  de la entidad (Redes Sociales y/o Web)</t>
  </si>
  <si>
    <t>Experta Líder de Comunicaciones</t>
  </si>
  <si>
    <t xml:space="preserve">Dirección General -Comunicaciones /
Gestión Estrategica
</t>
  </si>
  <si>
    <t>Humano y Tecnológico</t>
  </si>
  <si>
    <t xml:space="preserve">Divulgar en la intranet o a través del correo,  información sobre la gestión institucional de la Agencia ITRC </t>
  </si>
  <si>
    <t xml:space="preserve">Publicaciones en la intranet o correo </t>
  </si>
  <si>
    <t>Actualizar y divulgar el Plan Estratégico Institucional de la Agencia ITRC 2019 -2022 ajustado</t>
  </si>
  <si>
    <t>Plan Estratégico Institucional de la Agencia 2019 -2022 Publicado en Página web de la entidad</t>
  </si>
  <si>
    <t xml:space="preserve"> Jefe Oficina Asesora de Planeación </t>
  </si>
  <si>
    <t>Oficina Asesora de Planeación /                 Gestión Estrategica</t>
  </si>
  <si>
    <t>Humano
Tecnológico</t>
  </si>
  <si>
    <t>Elaborar y publicar el informe de gestión institucional de la Agencia ITRC</t>
  </si>
  <si>
    <t xml:space="preserve"> Jefe Oficina Asesora de Planeación</t>
  </si>
  <si>
    <t xml:space="preserve">Elaborar y publicar Informe del grado de avance de la gestión institucional de la Agencia </t>
  </si>
  <si>
    <t>Informe de avance trimestral Plan de Acción publicado</t>
  </si>
  <si>
    <t>Publicar cronograma de actividades de  la estrategia de rendición cuentas de acuerdo con los lineamientos de la Función Pública</t>
  </si>
  <si>
    <t>Cronograma publicado</t>
  </si>
  <si>
    <t>Oficina Asesora de Planeación /                       Gestión Estrategica</t>
  </si>
  <si>
    <t xml:space="preserve">Elaborar y publicar el informe de Rendición de Cuentas de la vigencia 2021 </t>
  </si>
  <si>
    <t>Informe de Rendición de Cuentas publicado</t>
  </si>
  <si>
    <t xml:space="preserve"> Jefe Oficina Asesora de Planeación/Experta Líder de Comunicaciones</t>
  </si>
  <si>
    <t xml:space="preserve">Dirección General -Comunicaciones/Oficina Asesora de Planeación/Gestión Estratégica </t>
  </si>
  <si>
    <t>Elaborar y publicar estrategia de Comunicaciones para la Rendición de Cuentas</t>
  </si>
  <si>
    <t>Estrategia de Comunicaciones publicada</t>
  </si>
  <si>
    <t>Realizar la Audiencia Pública de Rendición de Cuentas, junto con toda su preparación logistica y de información que requiere este evento.</t>
  </si>
  <si>
    <t>Soporte de Una (1) Audiencia Pública de Rendición de cuentas realizada</t>
  </si>
  <si>
    <t>Experta Líder de Comunicaciones  /
Jefe Oficina Asesora de Planeación</t>
  </si>
  <si>
    <t>Dirección General -Comunicaciones /
Oficina Asesora de Planeación /  
 Gestión Estrategica</t>
  </si>
  <si>
    <t>OBSERVATORIO DE FRAUDE Y CORRUPCION: Participar en las diferentes actividades ( foros, conversatorios ó mesas de trabajo)  que permitan al observatorio de fraude y corrupción de la Agencia ITRC dar  a conocer a la ciudadanía los avances para el aseguramiento de los recursos públicos promoviendo la transparencia y la ética pública.</t>
  </si>
  <si>
    <t>Soportes o evidencias de la participación del Observatorio de Fraude y Corrupción  en actividades relacionadas  con  los avances para el aseguramiento de los recursos públicos , la transparencia y  ética pública.</t>
  </si>
  <si>
    <t xml:space="preserve">Dirección General /
Experta Misional
</t>
  </si>
  <si>
    <t>Promover la participación de Veedurías Ciudadanas en las acciones de diálogo de la Agencia ITRC</t>
  </si>
  <si>
    <t xml:space="preserve">Enviar correo electrónico oficial y/o comunicación directa para  invitar a  a conocer la Agencia y su misionalidad y compartir en el diálogo inquietudes y sugerencias en la atención al ciudadano.  </t>
  </si>
  <si>
    <t xml:space="preserve">
Experta Misional</t>
  </si>
  <si>
    <t>Dirección General / 
Experta Lider Misional</t>
  </si>
  <si>
    <t>Promover la participación de Organizaciones No Gubernamentales en las acciones de diálogo de la Agencia ITRC</t>
  </si>
  <si>
    <t xml:space="preserve">Enviar correo electrónico oficial y/o comunicación directa para invitar  a conocer la Agencia y su misionalidad y compartir en el diálogo inquietudes y sugerencias en la atención al ciudadano.  </t>
  </si>
  <si>
    <t>Promover la participación de la Academia en las acciones de diálogo de la Agencia ITRC</t>
  </si>
  <si>
    <t xml:space="preserve">Actividades para seguir desarrollando los convenios ya suscritos con las universidades y promover otros a través de reuniones con directivos de universidades. </t>
  </si>
  <si>
    <t>Promover la participación de Gremios en las acciones de diálogo de la Agencia ITRC</t>
  </si>
  <si>
    <t xml:space="preserve">Actividades para desarrollar los convenios ya suscritos  con gremios y promover otros convenios. </t>
  </si>
  <si>
    <t xml:space="preserve">Difundir la Audiencia Pública de Rendición de Cuentas de la Agencia a través de: Facebook,  YouTube, Twitter y Página Web. </t>
  </si>
  <si>
    <t xml:space="preserve">Evidencia de la publicación y difusión de la Audiencia Pública de Rendición de cuentas en los canales establecidos. </t>
  </si>
  <si>
    <t>Dirección General -Comunicaciones /
Gestión Estrategica</t>
  </si>
  <si>
    <t xml:space="preserve">Elaborar y publicar  un informe del ejercicio de rendición de cuentas de la vigencia 2021 teniendo en cuenta los resultados de la encuesta de satisfacción,  observaciones de los ciudadanos y la  retroalimentación realizada por la Agencia ITRC. </t>
  </si>
  <si>
    <t>Informe del ejercicio de  Rendición de Cuentas publicado</t>
  </si>
  <si>
    <t xml:space="preserve">Oficina Asesora de Planeación </t>
  </si>
  <si>
    <t xml:space="preserve">Elaborar y publicar  la encuesta de identificación de temas de interés  para la  Audiencia Pública de Rendición de Cuentas vigencia  2021 </t>
  </si>
  <si>
    <t>Encuesta de identificación de temas de interés publicada</t>
  </si>
  <si>
    <t xml:space="preserve">Elaborar y publicar la encuesta de evaluación  de la Audiencia Pública de Rendición de Cuentas vigencia  2021 </t>
  </si>
  <si>
    <t xml:space="preserve">Encuesta de evaluación publicada </t>
  </si>
  <si>
    <t xml:space="preserve">Socializar la cartilla de Rendición de Cuentas al interior de la Agencia ITRC, contribuyendo a fortalecer la cultura frente a este tema  </t>
  </si>
  <si>
    <t xml:space="preserve">Divulgación de cartilla </t>
  </si>
  <si>
    <t>Optimizar los sistemas de información para facilitar la gestión y trazabilidad de los requerimientos de los ciudadanos (Formulario Web PQRS, entre otros.)</t>
  </si>
  <si>
    <t>Solución tecnológica de contacto con el ciudadano</t>
  </si>
  <si>
    <t>Oficina Asesora de Tecnologías de la Información /
Gestión de Tecnologías de la Información</t>
  </si>
  <si>
    <t>Financiero
Humano
Tecnológico</t>
  </si>
  <si>
    <t>Adelantar sensibilizaciones sobre temas relacionados con el mejoramiento de servicio al ciudadano.</t>
  </si>
  <si>
    <t>Servidores capacitados</t>
  </si>
  <si>
    <t>Secretaria General / 
Experta Líder de Gestión de Talento Humano
Gestor Control Disciplinario Interno</t>
  </si>
  <si>
    <t>Secretaria General /
Gestión Talento Humano
Control Disciplinario Interno</t>
  </si>
  <si>
    <t>Carta de trato digno actualizada y publicada</t>
  </si>
  <si>
    <t>Secretaria General / 
Gestor Control Disciplinario Interno</t>
  </si>
  <si>
    <t>Secretaria General / 
Control Disciplinario Interno</t>
  </si>
  <si>
    <t>Revisar y actualizar la  Política de tratamiento de datos personales para la agencia ITRC</t>
  </si>
  <si>
    <t>Política de Tratamiento de Datos Personales para la Agencia ITRC actualizada y publicada</t>
  </si>
  <si>
    <t>Oficina Asesora Jurídica /
Gestión Jurídica</t>
  </si>
  <si>
    <t>Realizar la aplicación de una encuesta de percepción de los servicios prestados por la SID a sus usuarios</t>
  </si>
  <si>
    <t>Análisis semestral de las encuestas de percepción del servicio aplicada</t>
  </si>
  <si>
    <t>Subdirector de Investigaciones Disciplinarias</t>
  </si>
  <si>
    <t>Subdirección Gestión Disciplinaria /
Gestón Disciplinaria</t>
  </si>
  <si>
    <t>Encuesta de percepción del servicio aplicada con resultados</t>
  </si>
  <si>
    <t>Subdirección Auditoría y Gestión del Riesgo /
Auditoría y Gestión del Riesgo</t>
  </si>
  <si>
    <t>Encuesta de percepción del servicio  aplicada con resultados</t>
  </si>
  <si>
    <t>Fortalecer la caracterización de los grupos de valor y/o grupos de interés de la Agencia ITRC</t>
  </si>
  <si>
    <t xml:space="preserve"> Documento caracterización grupos de valor  </t>
  </si>
  <si>
    <t xml:space="preserve"> Jefe Oficina Asesora de Planeación /
Líderes de Proceso</t>
  </si>
  <si>
    <t>Dirección General /Oficina Asesora de Planeación/Gestión SIG</t>
  </si>
  <si>
    <t xml:space="preserve">Mantener actualizada la sección de transparencia de la Agencia ITRC de acuerdo a los lineamientos  de la Ley 1712 de 2014 y normatividad vigente </t>
  </si>
  <si>
    <t>Actualizar el conjunto de datos creado y publicado en el portal de datos abiertos en la vigencia 2020</t>
  </si>
  <si>
    <t xml:space="preserve">Datos Abiertos actualizados y publicados </t>
  </si>
  <si>
    <t xml:space="preserve">Jefe Oficina Asesora de Planeación
</t>
  </si>
  <si>
    <t>Oficina Asesora de Planeación /
Gestión Estratégica</t>
  </si>
  <si>
    <t>Realizar la transferencia de información a la Contraloría General de la República a través de Software de transferencias de archivos (File Zilla)</t>
  </si>
  <si>
    <t xml:space="preserve">Soporte de la transferencia de archivos </t>
  </si>
  <si>
    <t xml:space="preserve">Subdirecciones Misionales /Jefe Oficina Asesora de Planeación
</t>
  </si>
  <si>
    <t xml:space="preserve">Subdirecciones misionales/Jefe Oficina Asesora de Planeación
</t>
  </si>
  <si>
    <t>Facilitar la estrategia tecnológica para la publicación de información relacionada con la georreferenciación de investigaciones disciplinarias, de conformidad con los insumos y participación de la Subdirección de Investigaciones Disciplinarias.</t>
  </si>
  <si>
    <t>Estrategia tecnológica de la georreferenció para la Investigaciones Disciplinarias.</t>
  </si>
  <si>
    <t>Oficina Asesora  Tecnologías de Información / 
Gestión de Tecnologías de la Información</t>
  </si>
  <si>
    <t>Se realizará  un informe a la ciudadanía donde se registrará los resultados obtenidos durante el periodo en comento y los logros alcanzados.  La SID realizará las gestiones para que sea publicado en la página web de la entidad a   través del área de comunicaciones.</t>
  </si>
  <si>
    <t xml:space="preserve"> Informe trimestral de la gestión de la Subdirección de Investigaciones Disciplinarias para la ciudadanía.</t>
  </si>
  <si>
    <t>Revisar internamente los estándares de oportunidad de las respuestas a las solicitudes de acceso a la información pública, de conformidad con lo exigido en el Decreto 1081 de 2015 y del documento "estrategias para la construcción del plan Anticorrupción y de atención al ciudadano"</t>
  </si>
  <si>
    <t>Informes trimestrales consolidados de PQRSDF</t>
  </si>
  <si>
    <t>Secretaria General
Gestor Control Disciplinario Interno</t>
  </si>
  <si>
    <t>Secretaría General / 
Control Disciplinario Interno</t>
  </si>
  <si>
    <t>Actualizar el Inventario de Activos de Información de la Agencia ITRC y publicarlo en la sección "Transparencia y acceso a la información pública" de la Página Web y en el Portal de Datos Abiertos del Estado Colombiano (VALIDAR ESTA ACTIVIDAD)</t>
  </si>
  <si>
    <t xml:space="preserve"> Inventario de Activos de Información actualizado y publicado</t>
  </si>
  <si>
    <t>Secretaria General
Experto Líder de Gestión de Documental</t>
  </si>
  <si>
    <t>Secretaría General /
Gestión Administrativa</t>
  </si>
  <si>
    <t>Elaborar trimestralmente los informes de peticiones, quejas, reclamos, sugerencias, denuncias, felicitaciones y solicitudes de acceso a la información y publicarlos en la página web de la entidad.</t>
  </si>
  <si>
    <t>Secretaría General /
Control Disciplinario Interno</t>
  </si>
  <si>
    <t>Humano 
Tecnológico</t>
  </si>
  <si>
    <t>Garantizar que el informe de quejas y reclamos de la Entidad contenga los elementos de análisis establecidos por los procedimientos internos de la entidad</t>
  </si>
  <si>
    <t>Informe de quejas y reclamos de la entidad adecuado a los procedimientos de la entidad</t>
  </si>
  <si>
    <t xml:space="preserve">Código de Ética </t>
  </si>
  <si>
    <t>Implementar acciones que permitan a los servidores públicos y contratistas de la Agencia ITRC, identificar y resolver las situaciones de conflicto de interés</t>
  </si>
  <si>
    <t>Guía socializada a los servidores de la Agencia ITRC para la identificación y declaración del conflicto de Interés expedida por la Función Pública</t>
  </si>
  <si>
    <t>Secretaria General
Experta Líder de Gestión de Talento Humano
Gestor Control Disciplinario Interno</t>
  </si>
  <si>
    <t>Secretaría General / 
Gestión de Talento Humano
Control Disciplinario Interno</t>
  </si>
  <si>
    <t>Fecha de la Modificación</t>
  </si>
  <si>
    <t>Descrpcion de la Modificación</t>
  </si>
  <si>
    <t>Se actualiza el Plan de Aticorrupción y Atención al Ciudadano PAAC de acuerdo con las proyecciones de trabajo y propositos de cada proceso de la Agencia ITRC para la vigencia 2021en marcados en los componentes y subcomponentes de este Plan</t>
  </si>
  <si>
    <t>Índice de efectividad de Provisión</t>
  </si>
  <si>
    <t>GAD202005</t>
  </si>
  <si>
    <t>Líder en Gestión Administrativa</t>
  </si>
  <si>
    <t>Índice de Desarrollo Humano</t>
  </si>
  <si>
    <t>GTH202008</t>
  </si>
  <si>
    <t>Experto Líder Gestión Administrativa y Experto Líder Gestión Financiera</t>
  </si>
  <si>
    <t>Experto Líder Gestión Administrativa</t>
  </si>
  <si>
    <t>Índice de Coherencia Estratégica</t>
  </si>
  <si>
    <t>OAP202005</t>
  </si>
  <si>
    <t>Identificar los empleos que requiere la entidad para cumplir con sus metas</t>
  </si>
  <si>
    <t>De acuerdo con las necesidades del servicio de la entidad, presentes y futuras, identificar los empleos que requiere la entidad para cumplir con sus metas institucionales</t>
  </si>
  <si>
    <t>Formatos</t>
  </si>
  <si>
    <t>Establecer las
futuras vacantes definitivas o temporales que puedan presentarse en la entidad</t>
  </si>
  <si>
    <t xml:space="preserve">Se deben identificar las posibles situaciones administrativas que puedan generar una vacante, ya sea definitiva o temporal </t>
  </si>
  <si>
    <t>Planta</t>
  </si>
  <si>
    <t>PLAN DE PARTICIPACIÓN CIUDADANA   EN LA GESTIÓN - PPGC 2021</t>
  </si>
  <si>
    <t xml:space="preserve">Documentos que soporten los formularios y el buen sistema </t>
  </si>
  <si>
    <t xml:space="preserve">Documento encuesta </t>
  </si>
  <si>
    <r>
      <t xml:space="preserve">Juan Carlos Urrutia Ramírez
</t>
    </r>
    <r>
      <rPr>
        <sz val="11"/>
        <color indexed="8"/>
        <rFont val="Calibri"/>
        <family val="2"/>
        <scheme val="minor"/>
      </rPr>
      <t>Subdirector de investigaciones Disciplinarias</t>
    </r>
  </si>
  <si>
    <t>Maryoly Paola Ciro
Experta en Comunicaciones Oficina Asesora de Planeación</t>
  </si>
  <si>
    <t>Olga Marcela Jiménez González                               Secretaría General y Maryoly Paola Ciro
Experta en Comunicaciones</t>
  </si>
  <si>
    <t>Maryoly Paola Ciro
Experta en Comunicaciones, Oficina de Planeación</t>
  </si>
  <si>
    <t>Realizar capacitación del aplicativo SGDEI</t>
  </si>
  <si>
    <t xml:space="preserve">Cumplimiento del Plan Institucional de Gestión Ambiental </t>
  </si>
  <si>
    <t>OCA 2.2 Materializar la función ejemplarizante de la sanción disciplinaria hacia los funcionarios de las entidades vigiladas, mediante la publicidad</t>
  </si>
  <si>
    <t>OCA 2.1 Identificar las situaciones irregulares que afectan la transparencia en las entidades focos, a través de la Investigación Disciplinaria.</t>
  </si>
  <si>
    <t>Participar en las mesas sectoriales de Gestión Documental de 2021</t>
  </si>
  <si>
    <t>Participar en las mesas sectoriales de Gestión Documental programadas por el MHCP durante la vigencia 2021</t>
  </si>
  <si>
    <t>Informe de gestión institucional de la Agencia en la vigencia 2020 publicado</t>
  </si>
  <si>
    <t>Consolidar el Plan de Necesidades de la vigencia 2022</t>
  </si>
  <si>
    <t>Consolidad y remitir a la Oficina Asesora de Planeación el Plan de Necesidades correspondiente a la vigencia 2022, en el formato establecido por la Oficina Asesora de Planeación</t>
  </si>
  <si>
    <t>Construir fichas de los fallos proferidos en primera y segunda instancia durante la vigencia 2020 con el fin de actualizar la relatoría de la entidad</t>
  </si>
  <si>
    <t>Con el fin de mantener actualizada la relatoría de los fallos judiciales proferidos en primera y segunda instancia por la Agencia ITRC, se construirán las fichas respectivas a la vigencia 2020</t>
  </si>
  <si>
    <t>Fase del ciclo de gestión</t>
  </si>
  <si>
    <t>Se modifica la fecha de finalización de la tarea "Fortalecer la caracterización de los grupos de valor y/o de interés de la Agencia ITRC", pasando del 30 de Julio al 31 de Agosto de 2021</t>
  </si>
  <si>
    <t>Fortalecer las capacidades y conocimientos del equipo de la OAP encargado de la temática de gestión de la innovación</t>
  </si>
  <si>
    <t>Constancia de realización de curso de innovación</t>
  </si>
  <si>
    <t>Publicación del Plan de Adquisiciones 2021 - cierre de vigencia</t>
  </si>
  <si>
    <t>Publicación del Plan de Adquisiciones 2021- cierre de vigencia   en la página web de la entidad sección transparencia.</t>
  </si>
  <si>
    <t xml:space="preserve">Plan de Adquisiciones 2021 - cierre de vigencia </t>
  </si>
  <si>
    <t xml:space="preserve">Validación con matriz Índice de Transparenica y Acceso a la Información  - ITA de la Procuraduría General de la Nación </t>
  </si>
  <si>
    <t>Validación con matriz ITA de la Procuraduría General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</si>
</sst>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_-;\-&quot;$&quot;* #,##0_-;_-&quot;$&quot;* &quot;-&quot;_-;_-@_-"/>
    <numFmt numFmtId="165" formatCode="dd/mm/yyyy;@"/>
    <numFmt numFmtId="166" formatCode="_-* #,##0_-;\-* #,##0_-;_-* &quot;-&quot;??_-;_-@_-"/>
  </numFmts>
  <fonts count="83">
    <font>
      <sz val="11"/>
      <color theme="1"/>
      <name val="Calibri"/>
      <family val="2"/>
      <scheme val="minor"/>
    </font>
    <font>
      <sz val="11"/>
      <color theme="1"/>
      <name val="Calibri"/>
      <family val="2"/>
      <scheme val="minor"/>
    </font>
    <font>
      <sz val="14"/>
      <color theme="1"/>
      <name val="Myriad Pro"/>
      <family val="2"/>
    </font>
    <font>
      <sz val="10.8"/>
      <color theme="1"/>
      <name val="Arial"/>
      <family val="2"/>
    </font>
    <font>
      <b/>
      <sz val="24"/>
      <color theme="1"/>
      <name val="Arial"/>
      <family val="2"/>
    </font>
    <font>
      <b/>
      <sz val="40"/>
      <color theme="1"/>
      <name val="Arial"/>
      <family val="2"/>
    </font>
    <font>
      <b/>
      <sz val="40"/>
      <color theme="1"/>
      <name val="Myriad Pro"/>
      <family val="2"/>
    </font>
    <font>
      <sz val="11"/>
      <color theme="1"/>
      <name val="Arial"/>
      <family val="2"/>
    </font>
    <font>
      <b/>
      <sz val="12"/>
      <color theme="0"/>
      <name val="Myriad Pro"/>
      <family val="2"/>
    </font>
    <font>
      <sz val="12"/>
      <name val="Myriad Pro"/>
      <family val="2"/>
    </font>
    <font>
      <b/>
      <sz val="36"/>
      <color theme="1"/>
      <name val="Myriad Pro"/>
      <family val="2"/>
    </font>
    <font>
      <b/>
      <sz val="28"/>
      <color theme="1"/>
      <name val="Myriad Pro"/>
      <family val="2"/>
    </font>
    <font>
      <sz val="12"/>
      <color theme="1"/>
      <name val="Myriad Pro"/>
      <family val="2"/>
    </font>
    <font>
      <b/>
      <sz val="26"/>
      <color theme="1"/>
      <name val="Myriad Pro"/>
      <family val="2"/>
    </font>
    <font>
      <sz val="14"/>
      <color theme="1"/>
      <name val="Arial"/>
      <family val="2"/>
    </font>
    <font>
      <sz val="10"/>
      <name val="Arial"/>
      <family val="2"/>
    </font>
    <font>
      <b/>
      <sz val="12"/>
      <color rgb="FF1E417D"/>
      <name val="Myriad Pro"/>
      <family val="2"/>
    </font>
    <font>
      <b/>
      <sz val="14"/>
      <color rgb="FF1E417D"/>
      <name val="Myriad Pro"/>
      <family val="2"/>
    </font>
    <font>
      <sz val="10"/>
      <name val="Myriad Pro"/>
      <family val="2"/>
    </font>
    <font>
      <b/>
      <sz val="14"/>
      <color theme="1" tint="4.9989318521683403E-2"/>
      <name val="Myriad Pro"/>
      <family val="2"/>
    </font>
    <font>
      <b/>
      <sz val="11"/>
      <color theme="1" tint="4.9989318521683403E-2"/>
      <name val="Myriad Pro"/>
      <family val="2"/>
    </font>
    <font>
      <sz val="11"/>
      <name val="Myriad Pro"/>
      <family val="2"/>
    </font>
    <font>
      <sz val="11"/>
      <name val="Calibri"/>
      <family val="2"/>
      <scheme val="minor"/>
    </font>
    <font>
      <sz val="11"/>
      <color theme="1"/>
      <name val="Myriad Pro"/>
      <family val="2"/>
    </font>
    <font>
      <b/>
      <sz val="24"/>
      <color theme="1"/>
      <name val="Myriad Pro"/>
      <family val="2"/>
    </font>
    <font>
      <sz val="8"/>
      <name val="Calibri"/>
      <family val="2"/>
      <scheme val="minor"/>
    </font>
    <font>
      <b/>
      <sz val="12"/>
      <name val="Myriad Pro"/>
      <family val="2"/>
    </font>
    <font>
      <sz val="10"/>
      <color theme="1"/>
      <name val="Myriad Pro"/>
      <family val="2"/>
    </font>
    <font>
      <sz val="10"/>
      <color theme="1"/>
      <name val="Calibri"/>
      <family val="2"/>
      <scheme val="minor"/>
    </font>
    <font>
      <b/>
      <sz val="22"/>
      <color theme="1"/>
      <name val="Myriad Pro"/>
      <family val="2"/>
    </font>
    <font>
      <sz val="12"/>
      <color theme="1" tint="4.9989318521683403E-2"/>
      <name val="Myriad Pro"/>
      <family val="2"/>
    </font>
    <font>
      <sz val="8"/>
      <color theme="1"/>
      <name val="Calibri"/>
      <family val="2"/>
      <scheme val="minor"/>
    </font>
    <font>
      <b/>
      <sz val="11"/>
      <color theme="0"/>
      <name val="Myriad Pro"/>
      <family val="2"/>
    </font>
    <font>
      <sz val="9"/>
      <name val="Calibri"/>
      <family val="2"/>
      <scheme val="minor"/>
    </font>
    <font>
      <sz val="10"/>
      <name val="Calibri"/>
      <family val="2"/>
      <scheme val="minor"/>
    </font>
    <font>
      <sz val="10.8"/>
      <color theme="1"/>
      <name val="Calibri"/>
      <family val="2"/>
      <scheme val="minor"/>
    </font>
    <font>
      <sz val="10.8"/>
      <color indexed="72"/>
      <name val="Calibri"/>
      <family val="2"/>
      <scheme val="minor"/>
    </font>
    <font>
      <i/>
      <sz val="10.8"/>
      <name val="Calibri"/>
      <family val="2"/>
      <scheme val="minor"/>
    </font>
    <font>
      <sz val="10.8"/>
      <name val="Calibri"/>
      <family val="2"/>
      <scheme val="minor"/>
    </font>
    <font>
      <b/>
      <sz val="72"/>
      <color theme="1"/>
      <name val="Calibri"/>
      <family val="2"/>
      <scheme val="minor"/>
    </font>
    <font>
      <b/>
      <sz val="18"/>
      <color theme="0"/>
      <name val="Calibri"/>
      <family val="2"/>
      <scheme val="minor"/>
    </font>
    <font>
      <b/>
      <sz val="12"/>
      <color theme="0"/>
      <name val="Calibri"/>
      <family val="2"/>
      <scheme val="minor"/>
    </font>
    <font>
      <b/>
      <sz val="12"/>
      <color indexed="72"/>
      <name val="Calibri"/>
      <family val="2"/>
      <scheme val="minor"/>
    </font>
    <font>
      <sz val="12"/>
      <color theme="1"/>
      <name val="Calibri"/>
      <family val="2"/>
      <scheme val="minor"/>
    </font>
    <font>
      <sz val="12"/>
      <color indexed="72"/>
      <name val="Calibri"/>
      <family val="2"/>
      <scheme val="minor"/>
    </font>
    <font>
      <sz val="12"/>
      <name val="Calibri"/>
      <family val="2"/>
      <scheme val="minor"/>
    </font>
    <font>
      <b/>
      <sz val="12"/>
      <color theme="1"/>
      <name val="Calibri"/>
      <family val="2"/>
      <scheme val="minor"/>
    </font>
    <font>
      <sz val="12"/>
      <color theme="0"/>
      <name val="Calibri"/>
      <family val="2"/>
      <scheme val="minor"/>
    </font>
    <font>
      <b/>
      <sz val="12"/>
      <name val="Calibri"/>
      <family val="2"/>
      <scheme val="minor"/>
    </font>
    <font>
      <sz val="12"/>
      <color rgb="FF000000"/>
      <name val="Calibri"/>
      <family val="2"/>
      <scheme val="minor"/>
    </font>
    <font>
      <sz val="14"/>
      <color rgb="FF000000"/>
      <name val="Calibri"/>
      <family val="2"/>
      <scheme val="minor"/>
    </font>
    <font>
      <sz val="14"/>
      <name val="Calibri"/>
      <family val="2"/>
      <scheme val="minor"/>
    </font>
    <font>
      <b/>
      <sz val="10"/>
      <color theme="0"/>
      <name val="Myriad Pro"/>
      <family val="2"/>
    </font>
    <font>
      <sz val="10"/>
      <color indexed="72"/>
      <name val="Myriad Pro"/>
      <family val="2"/>
    </font>
    <font>
      <b/>
      <sz val="10"/>
      <color rgb="FF000000"/>
      <name val="Myriad Pro"/>
      <family val="2"/>
    </font>
    <font>
      <i/>
      <sz val="10"/>
      <color rgb="FF000000"/>
      <name val="Myriad Pro"/>
      <family val="2"/>
    </font>
    <font>
      <sz val="10"/>
      <color theme="1"/>
      <name val="Arial"/>
      <family val="2"/>
    </font>
    <font>
      <sz val="10"/>
      <color rgb="FF000000"/>
      <name val="Myriad Pro"/>
      <family val="2"/>
    </font>
    <font>
      <b/>
      <sz val="20"/>
      <color theme="1"/>
      <name val="Myriad Pro"/>
      <family val="2"/>
    </font>
    <font>
      <sz val="10"/>
      <color indexed="72"/>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i/>
      <sz val="10"/>
      <name val="Calibri"/>
      <family val="2"/>
      <scheme val="minor"/>
    </font>
    <font>
      <b/>
      <sz val="10"/>
      <color theme="1"/>
      <name val="Calibri"/>
      <family val="2"/>
      <scheme val="minor"/>
    </font>
    <font>
      <b/>
      <sz val="18"/>
      <color theme="1"/>
      <name val="Myriad Pro"/>
      <family val="2"/>
    </font>
    <font>
      <b/>
      <sz val="16"/>
      <color theme="1"/>
      <name val="Myriad Pro"/>
      <family val="2"/>
    </font>
    <font>
      <sz val="12"/>
      <color theme="1"/>
      <name val="Arial Narrow"/>
      <family val="2"/>
    </font>
    <font>
      <sz val="12"/>
      <color rgb="FF000000"/>
      <name val="Arial Narrow"/>
      <family val="2"/>
    </font>
    <font>
      <sz val="12"/>
      <color indexed="72"/>
      <name val="Arial Narrow"/>
      <family val="2"/>
    </font>
    <font>
      <sz val="12"/>
      <name val="Arial Narrow"/>
      <family val="2"/>
    </font>
    <font>
      <b/>
      <sz val="12"/>
      <name val="Myriad Pro"/>
    </font>
    <font>
      <b/>
      <sz val="11"/>
      <color theme="0"/>
      <name val="Calibri"/>
      <family val="2"/>
      <scheme val="minor"/>
    </font>
    <font>
      <b/>
      <sz val="11"/>
      <color theme="1"/>
      <name val="Calibri"/>
      <family val="2"/>
      <scheme val="minor"/>
    </font>
    <font>
      <b/>
      <sz val="18"/>
      <color theme="1"/>
      <name val="Calibri"/>
      <family val="2"/>
      <scheme val="minor"/>
    </font>
    <font>
      <b/>
      <sz val="14"/>
      <color rgb="FF002060"/>
      <name val="Myriad Pro"/>
      <family val="2"/>
    </font>
    <font>
      <b/>
      <sz val="16"/>
      <color rgb="FF002060"/>
      <name val="Myriad Pro"/>
      <family val="2"/>
    </font>
    <font>
      <sz val="11"/>
      <name val="Calibri"/>
      <family val="2"/>
    </font>
    <font>
      <sz val="14"/>
      <color theme="1"/>
      <name val="Myriad Pro"/>
    </font>
    <font>
      <b/>
      <sz val="9"/>
      <color theme="0"/>
      <name val="Myriad Pro"/>
      <family val="2"/>
    </font>
    <font>
      <sz val="9"/>
      <color indexed="72"/>
      <name val="Myriad Pro"/>
      <family val="2"/>
    </font>
    <font>
      <sz val="9"/>
      <name val="Myriad Pro"/>
      <family val="2"/>
    </font>
    <font>
      <sz val="11"/>
      <color indexed="8"/>
      <name val="Calibri"/>
      <family val="2"/>
      <scheme val="minor"/>
    </font>
  </fonts>
  <fills count="11">
    <fill>
      <patternFill patternType="none"/>
    </fill>
    <fill>
      <patternFill patternType="gray125"/>
    </fill>
    <fill>
      <patternFill patternType="solid">
        <fgColor rgb="FF00B0F0"/>
        <bgColor indexed="64"/>
      </patternFill>
    </fill>
    <fill>
      <patternFill patternType="solid">
        <fgColor rgb="FF00447C"/>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auto="1"/>
      </left>
      <right/>
      <top style="thin">
        <color auto="1"/>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0" fontId="15" fillId="0" borderId="0"/>
    <xf numFmtId="43" fontId="1" fillId="0" borderId="0" applyFont="0" applyFill="0" applyBorder="0" applyAlignment="0" applyProtection="0"/>
    <xf numFmtId="43" fontId="1" fillId="0" borderId="0" applyFont="0" applyFill="0" applyBorder="0" applyAlignment="0" applyProtection="0"/>
    <xf numFmtId="0" fontId="1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585">
    <xf numFmtId="0" fontId="0" fillId="0" borderId="0" xfId="0"/>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9" xfId="0" applyFont="1" applyBorder="1" applyAlignment="1">
      <alignment vertical="center" wrapText="1"/>
    </xf>
    <xf numFmtId="0" fontId="5" fillId="0" borderId="9"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3" fillId="0" borderId="11" xfId="0" applyFont="1" applyBorder="1" applyAlignment="1">
      <alignment horizontal="lef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7" fillId="0" borderId="0" xfId="0" applyFont="1" applyAlignment="1">
      <alignment horizontal="left" vertical="center" wrapText="1"/>
    </xf>
    <xf numFmtId="0" fontId="3" fillId="0" borderId="9" xfId="0" applyFont="1" applyBorder="1" applyAlignment="1">
      <alignment horizontal="left" vertical="center" wrapText="1"/>
    </xf>
    <xf numFmtId="0" fontId="7" fillId="0" borderId="14" xfId="0" applyFont="1" applyBorder="1" applyAlignment="1">
      <alignment horizontal="left" vertical="center" wrapText="1"/>
    </xf>
    <xf numFmtId="0" fontId="6" fillId="0" borderId="14" xfId="0" applyFont="1" applyBorder="1" applyAlignment="1">
      <alignment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0" xfId="0" applyAlignment="1">
      <alignment horizontal="center" vertical="center"/>
    </xf>
    <xf numFmtId="0" fontId="8" fillId="3" borderId="1" xfId="0" applyFont="1" applyFill="1" applyBorder="1" applyAlignment="1">
      <alignment horizontal="center" vertical="center" wrapText="1"/>
    </xf>
    <xf numFmtId="14" fontId="3" fillId="0" borderId="0" xfId="0" applyNumberFormat="1" applyFont="1" applyAlignment="1">
      <alignment horizontal="center" vertical="center" wrapText="1"/>
    </xf>
    <xf numFmtId="0" fontId="14" fillId="0" borderId="0" xfId="0" applyFont="1" applyAlignment="1">
      <alignment horizontal="left" vertical="center" wrapText="1"/>
    </xf>
    <xf numFmtId="0" fontId="18" fillId="6" borderId="0" xfId="1" applyFont="1" applyFill="1" applyAlignment="1">
      <alignment horizontal="center" vertical="center" wrapText="1"/>
    </xf>
    <xf numFmtId="0" fontId="18" fillId="6" borderId="0" xfId="1" applyFont="1" applyFill="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14" fontId="3" fillId="0" borderId="9" xfId="0" applyNumberFormat="1" applyFont="1" applyBorder="1" applyAlignment="1">
      <alignment horizontal="center" vertical="center" wrapText="1"/>
    </xf>
    <xf numFmtId="0" fontId="3" fillId="0" borderId="10" xfId="0" applyFont="1" applyBorder="1" applyAlignment="1">
      <alignment horizontal="lef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10" fillId="0" borderId="0" xfId="0" applyFont="1" applyBorder="1" applyAlignment="1">
      <alignment vertical="center" wrapText="1"/>
    </xf>
    <xf numFmtId="0" fontId="11" fillId="0" borderId="9" xfId="0" applyFont="1" applyBorder="1" applyAlignment="1">
      <alignment vertical="center" wrapText="1"/>
    </xf>
    <xf numFmtId="0" fontId="11" fillId="0" borderId="0" xfId="0" applyFont="1" applyBorder="1" applyAlignment="1">
      <alignment vertical="center" wrapText="1"/>
    </xf>
    <xf numFmtId="0" fontId="3" fillId="0" borderId="0" xfId="0" applyFont="1" applyBorder="1" applyAlignment="1">
      <alignment horizontal="left" vertical="center" wrapText="1"/>
    </xf>
    <xf numFmtId="0" fontId="23" fillId="0" borderId="0" xfId="0" applyFont="1"/>
    <xf numFmtId="0" fontId="23" fillId="0" borderId="8" xfId="0" applyFont="1" applyBorder="1"/>
    <xf numFmtId="0" fontId="23" fillId="0" borderId="9" xfId="0" applyFont="1" applyBorder="1"/>
    <xf numFmtId="0" fontId="23" fillId="0" borderId="10" xfId="0" applyFont="1" applyBorder="1"/>
    <xf numFmtId="0" fontId="23" fillId="0" borderId="11" xfId="0" applyFont="1" applyBorder="1"/>
    <xf numFmtId="0" fontId="23" fillId="0" borderId="0" xfId="0" applyFont="1" applyBorder="1"/>
    <xf numFmtId="0" fontId="23" fillId="0" borderId="12" xfId="0" applyFont="1" applyBorder="1"/>
    <xf numFmtId="165" fontId="21" fillId="0" borderId="1" xfId="0" applyNumberFormat="1" applyFont="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0" fillId="0" borderId="0" xfId="0" applyAlignment="1">
      <alignment horizontal="left"/>
    </xf>
    <xf numFmtId="0" fontId="2"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0"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22" fillId="0" borderId="0" xfId="0" applyFont="1" applyFill="1" applyAlignment="1">
      <alignment vertical="center"/>
    </xf>
    <xf numFmtId="0" fontId="16" fillId="4" borderId="16" xfId="0" applyFont="1" applyFill="1" applyBorder="1" applyAlignment="1">
      <alignment horizontal="center" vertical="center" wrapText="1"/>
    </xf>
    <xf numFmtId="0" fontId="18" fillId="6" borderId="11" xfId="0" applyFont="1" applyFill="1" applyBorder="1" applyAlignment="1">
      <alignment vertical="center" wrapText="1"/>
    </xf>
    <xf numFmtId="0" fontId="18" fillId="6" borderId="0" xfId="0" applyFont="1" applyFill="1" applyAlignment="1">
      <alignment vertical="center" wrapText="1"/>
    </xf>
    <xf numFmtId="14" fontId="18" fillId="0" borderId="12" xfId="0" applyNumberFormat="1" applyFont="1" applyBorder="1" applyAlignment="1">
      <alignment horizontal="center" vertical="center" wrapText="1"/>
    </xf>
    <xf numFmtId="0" fontId="20" fillId="0" borderId="32" xfId="0" applyFont="1" applyBorder="1" applyAlignment="1">
      <alignment horizontal="center" vertical="center" wrapText="1"/>
    </xf>
    <xf numFmtId="165" fontId="21" fillId="0" borderId="2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9" fillId="0" borderId="19" xfId="0" applyFont="1" applyBorder="1" applyAlignment="1">
      <alignment horizontal="right" vertical="center" wrapText="1"/>
    </xf>
    <xf numFmtId="14" fontId="9" fillId="0" borderId="20" xfId="0" applyNumberFormat="1" applyFont="1" applyBorder="1" applyAlignment="1">
      <alignment horizontal="center" vertical="center" wrapText="1"/>
    </xf>
    <xf numFmtId="0" fontId="18" fillId="6" borderId="0" xfId="0" applyFont="1" applyFill="1" applyAlignment="1">
      <alignment horizontal="center" vertical="center" wrapText="1"/>
    </xf>
    <xf numFmtId="0" fontId="22" fillId="0" borderId="0" xfId="0" applyFont="1" applyFill="1"/>
    <xf numFmtId="0" fontId="22" fillId="0" borderId="0" xfId="0" applyFont="1" applyFill="1" applyAlignment="1">
      <alignment horizontal="center" vertical="center"/>
    </xf>
    <xf numFmtId="0" fontId="0" fillId="0" borderId="0" xfId="0" applyAlignment="1">
      <alignment horizontal="center"/>
    </xf>
    <xf numFmtId="0" fontId="0" fillId="0" borderId="0" xfId="0" applyFill="1" applyAlignment="1">
      <alignment horizontal="left"/>
    </xf>
    <xf numFmtId="0" fontId="6" fillId="0" borderId="9" xfId="0" applyFont="1" applyBorder="1" applyAlignment="1">
      <alignment horizontal="center" vertical="center" wrapText="1"/>
    </xf>
    <xf numFmtId="0" fontId="8" fillId="0" borderId="0" xfId="0" applyFont="1" applyFill="1" applyBorder="1" applyAlignment="1">
      <alignment vertical="center" wrapText="1"/>
    </xf>
    <xf numFmtId="0" fontId="31" fillId="0" borderId="1" xfId="0" applyFont="1" applyBorder="1" applyAlignment="1">
      <alignment horizontal="justify" vertical="center" wrapText="1"/>
    </xf>
    <xf numFmtId="14" fontId="31" fillId="0" borderId="1" xfId="0" applyNumberFormat="1" applyFont="1" applyBorder="1" applyAlignment="1">
      <alignment horizontal="center" vertical="center" wrapText="1"/>
    </xf>
    <xf numFmtId="0" fontId="9" fillId="0" borderId="0" xfId="0" applyFont="1" applyFill="1" applyBorder="1" applyAlignment="1">
      <alignment vertical="center" wrapText="1"/>
    </xf>
    <xf numFmtId="0" fontId="12" fillId="4" borderId="19"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14" fontId="3" fillId="0" borderId="0" xfId="0" applyNumberFormat="1" applyFont="1" applyFill="1" applyAlignment="1">
      <alignment horizontal="center" vertical="center" wrapText="1"/>
    </xf>
    <xf numFmtId="0" fontId="23" fillId="0" borderId="0" xfId="0" applyFont="1" applyFill="1"/>
    <xf numFmtId="0" fontId="12" fillId="0" borderId="1" xfId="0" applyFont="1" applyBorder="1" applyAlignment="1">
      <alignment horizontal="center" vertical="center" wrapText="1"/>
    </xf>
    <xf numFmtId="0" fontId="28" fillId="0" borderId="1" xfId="0" applyFont="1" applyBorder="1" applyAlignment="1">
      <alignment horizontal="justify" vertical="center" wrapText="1"/>
    </xf>
    <xf numFmtId="14" fontId="28"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left"/>
    </xf>
    <xf numFmtId="0" fontId="0" fillId="0" borderId="8" xfId="0" applyFont="1" applyBorder="1"/>
    <xf numFmtId="0" fontId="0" fillId="0" borderId="9" xfId="0" applyFont="1" applyBorder="1"/>
    <xf numFmtId="0" fontId="0" fillId="0" borderId="10" xfId="0" applyFont="1" applyBorder="1"/>
    <xf numFmtId="0" fontId="0" fillId="0" borderId="11" xfId="0" applyFont="1" applyBorder="1"/>
    <xf numFmtId="0" fontId="0" fillId="0" borderId="0" xfId="0" applyFont="1" applyBorder="1"/>
    <xf numFmtId="0" fontId="0" fillId="0" borderId="12" xfId="0" applyFont="1" applyBorder="1"/>
    <xf numFmtId="0" fontId="0" fillId="0" borderId="0" xfId="0" applyFont="1" applyFill="1"/>
    <xf numFmtId="0" fontId="32" fillId="0" borderId="0" xfId="0" applyFont="1" applyFill="1" applyBorder="1" applyAlignment="1">
      <alignment vertical="center" wrapText="1"/>
    </xf>
    <xf numFmtId="0" fontId="34" fillId="0" borderId="0" xfId="0" applyFont="1" applyFill="1"/>
    <xf numFmtId="0" fontId="36" fillId="0" borderId="1" xfId="0" applyFont="1" applyFill="1" applyBorder="1" applyAlignment="1">
      <alignment horizontal="left" vertical="center" wrapText="1"/>
    </xf>
    <xf numFmtId="165" fontId="36" fillId="0" borderId="1" xfId="0" applyNumberFormat="1" applyFont="1" applyFill="1" applyBorder="1" applyAlignment="1">
      <alignment horizontal="center" vertical="center" wrapText="1"/>
    </xf>
    <xf numFmtId="0" fontId="35" fillId="0" borderId="0" xfId="0" applyFont="1" applyAlignment="1">
      <alignment horizontal="left" vertical="center" wrapText="1"/>
    </xf>
    <xf numFmtId="0" fontId="33" fillId="0" borderId="1" xfId="0" applyFont="1" applyFill="1" applyBorder="1" applyAlignment="1">
      <alignment horizontal="center" vertical="center" wrapText="1"/>
    </xf>
    <xf numFmtId="165" fontId="38" fillId="0" borderId="1" xfId="0" applyNumberFormat="1" applyFont="1" applyFill="1" applyBorder="1" applyAlignment="1">
      <alignment horizontal="center" vertical="center" wrapText="1"/>
    </xf>
    <xf numFmtId="0" fontId="35" fillId="0" borderId="0" xfId="0" applyFont="1" applyAlignment="1">
      <alignment vertical="center" wrapText="1"/>
    </xf>
    <xf numFmtId="0" fontId="35" fillId="0" borderId="0" xfId="0" applyFont="1" applyFill="1" applyAlignment="1">
      <alignment horizontal="left" vertical="center" wrapText="1"/>
    </xf>
    <xf numFmtId="0" fontId="4"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14" xfId="0" applyFont="1" applyBorder="1" applyAlignment="1">
      <alignment horizontal="center" vertical="center" wrapText="1"/>
    </xf>
    <xf numFmtId="14" fontId="4" fillId="0" borderId="14" xfId="0" applyNumberFormat="1" applyFont="1" applyBorder="1" applyAlignment="1">
      <alignment horizontal="center" vertical="center" wrapText="1"/>
    </xf>
    <xf numFmtId="0" fontId="7" fillId="0" borderId="15" xfId="0" applyFont="1" applyBorder="1" applyAlignment="1">
      <alignment horizontal="left" vertical="center" wrapText="1"/>
    </xf>
    <xf numFmtId="0" fontId="11" fillId="0" borderId="14" xfId="0" applyFont="1" applyBorder="1" applyAlignment="1">
      <alignment vertical="center" wrapText="1"/>
    </xf>
    <xf numFmtId="0" fontId="3" fillId="0" borderId="14" xfId="0" applyFont="1" applyBorder="1" applyAlignment="1">
      <alignment horizontal="left" vertical="center" wrapText="1"/>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ont="1" applyAlignment="1">
      <alignment vertical="center"/>
    </xf>
    <xf numFmtId="0" fontId="39" fillId="0" borderId="9" xfId="0" applyFont="1" applyBorder="1" applyAlignment="1">
      <alignment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39" fillId="0" borderId="0" xfId="0" applyFont="1" applyBorder="1" applyAlignment="1">
      <alignment vertical="center" wrapText="1"/>
    </xf>
    <xf numFmtId="0" fontId="39" fillId="0" borderId="12" xfId="0" applyFont="1" applyBorder="1" applyAlignment="1">
      <alignment vertical="center" wrapText="1"/>
    </xf>
    <xf numFmtId="0" fontId="41" fillId="3" borderId="1" xfId="0" applyFont="1" applyFill="1" applyBorder="1" applyAlignment="1">
      <alignment horizontal="center" vertical="center" wrapText="1"/>
    </xf>
    <xf numFmtId="14" fontId="41" fillId="3" borderId="1"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14" fontId="43"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6" fillId="5" borderId="1" xfId="0" applyFont="1" applyFill="1" applyBorder="1" applyAlignment="1">
      <alignment horizontal="center" vertical="center" wrapText="1"/>
    </xf>
    <xf numFmtId="14" fontId="46" fillId="5" borderId="1"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0" fontId="43" fillId="4" borderId="1" xfId="0" applyFont="1" applyFill="1" applyBorder="1" applyAlignment="1">
      <alignment horizontal="center" vertical="center" wrapText="1"/>
    </xf>
    <xf numFmtId="14" fontId="45" fillId="4" borderId="1" xfId="0" applyNumberFormat="1" applyFont="1" applyFill="1" applyBorder="1" applyAlignment="1">
      <alignment horizontal="center" vertical="center" wrapText="1"/>
    </xf>
    <xf numFmtId="9" fontId="45" fillId="4" borderId="1" xfId="0" applyNumberFormat="1" applyFont="1" applyFill="1" applyBorder="1" applyAlignment="1">
      <alignment horizontal="center" vertical="center" wrapText="1"/>
    </xf>
    <xf numFmtId="0" fontId="45" fillId="4" borderId="1" xfId="0" applyFont="1" applyFill="1" applyBorder="1" applyAlignment="1">
      <alignment horizontal="center" vertical="center" wrapText="1"/>
    </xf>
    <xf numFmtId="0" fontId="0" fillId="0" borderId="0" xfId="0" applyFont="1" applyFill="1" applyAlignment="1">
      <alignment vertical="center"/>
    </xf>
    <xf numFmtId="14" fontId="45" fillId="0" borderId="1" xfId="0" applyNumberFormat="1" applyFont="1" applyBorder="1" applyAlignment="1">
      <alignment horizontal="center" vertical="center" wrapText="1"/>
    </xf>
    <xf numFmtId="1" fontId="45" fillId="0" borderId="1" xfId="0" applyNumberFormat="1" applyFont="1" applyBorder="1" applyAlignment="1">
      <alignment horizontal="center" vertical="center" wrapText="1"/>
    </xf>
    <xf numFmtId="0" fontId="44" fillId="4" borderId="1" xfId="0" applyFont="1" applyFill="1" applyBorder="1" applyAlignment="1">
      <alignment horizontal="center" vertical="center" wrapText="1"/>
    </xf>
    <xf numFmtId="1" fontId="45" fillId="4" borderId="1" xfId="0" applyNumberFormat="1" applyFont="1" applyFill="1" applyBorder="1" applyAlignment="1">
      <alignment horizontal="center" vertical="center" wrapText="1"/>
    </xf>
    <xf numFmtId="14" fontId="43" fillId="4" borderId="1" xfId="0" applyNumberFormat="1" applyFont="1" applyFill="1" applyBorder="1" applyAlignment="1">
      <alignment horizontal="center" vertical="center" wrapText="1"/>
    </xf>
    <xf numFmtId="9" fontId="43" fillId="4" borderId="1" xfId="0" applyNumberFormat="1" applyFont="1" applyFill="1" applyBorder="1" applyAlignment="1">
      <alignment horizontal="center" vertical="center" wrapText="1"/>
    </xf>
    <xf numFmtId="1" fontId="43" fillId="4" borderId="1" xfId="0" applyNumberFormat="1" applyFont="1" applyFill="1" applyBorder="1" applyAlignment="1">
      <alignment horizontal="center" vertical="center" wrapText="1"/>
    </xf>
    <xf numFmtId="0" fontId="47" fillId="3" borderId="1" xfId="0" applyFont="1" applyFill="1" applyBorder="1" applyAlignment="1">
      <alignment horizontal="center" vertical="center" wrapText="1"/>
    </xf>
    <xf numFmtId="14" fontId="47" fillId="3" borderId="1" xfId="0" applyNumberFormat="1" applyFont="1" applyFill="1" applyBorder="1" applyAlignment="1">
      <alignment horizontal="center" vertical="center" wrapText="1"/>
    </xf>
    <xf numFmtId="0" fontId="49" fillId="0" borderId="1" xfId="0" applyFont="1" applyBorder="1" applyAlignment="1">
      <alignment horizontal="center" vertical="center" wrapText="1"/>
    </xf>
    <xf numFmtId="14" fontId="49" fillId="0" borderId="1" xfId="0" applyNumberFormat="1" applyFont="1" applyBorder="1" applyAlignment="1">
      <alignment horizontal="center" vertical="center" wrapText="1"/>
    </xf>
    <xf numFmtId="0" fontId="49" fillId="4" borderId="1" xfId="0" applyFont="1" applyFill="1" applyBorder="1" applyAlignment="1">
      <alignment horizontal="center" vertical="center" wrapText="1"/>
    </xf>
    <xf numFmtId="14" fontId="49" fillId="4" borderId="1" xfId="0" applyNumberFormat="1" applyFont="1" applyFill="1" applyBorder="1" applyAlignment="1">
      <alignment horizontal="center" vertical="center" wrapText="1"/>
    </xf>
    <xf numFmtId="9" fontId="43"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50" fillId="0" borderId="1" xfId="0" applyFont="1" applyBorder="1" applyAlignment="1">
      <alignment horizontal="center" vertical="center" wrapText="1"/>
    </xf>
    <xf numFmtId="9" fontId="49" fillId="0" borderId="1" xfId="0" applyNumberFormat="1" applyFont="1" applyBorder="1" applyAlignment="1">
      <alignment horizontal="center" vertical="center" wrapText="1"/>
    </xf>
    <xf numFmtId="10" fontId="43" fillId="0" borderId="1" xfId="0" applyNumberFormat="1" applyFont="1" applyBorder="1" applyAlignment="1">
      <alignment horizontal="center" vertical="center" wrapText="1"/>
    </xf>
    <xf numFmtId="165" fontId="45" fillId="4" borderId="1" xfId="0" applyNumberFormat="1" applyFont="1" applyFill="1" applyBorder="1" applyAlignment="1">
      <alignment horizontal="center" vertical="center" wrapText="1"/>
    </xf>
    <xf numFmtId="0" fontId="43" fillId="0" borderId="1" xfId="0" applyFont="1" applyBorder="1" applyAlignment="1">
      <alignment horizontal="center" vertical="center"/>
    </xf>
    <xf numFmtId="14" fontId="44" fillId="0" borderId="1" xfId="0" applyNumberFormat="1" applyFont="1" applyBorder="1" applyAlignment="1">
      <alignment horizontal="center" vertical="center" wrapText="1"/>
    </xf>
    <xf numFmtId="14" fontId="49" fillId="0" borderId="1" xfId="0" applyNumberFormat="1" applyFont="1" applyBorder="1" applyAlignment="1">
      <alignment horizontal="center" vertical="center" wrapText="1"/>
    </xf>
    <xf numFmtId="0" fontId="46" fillId="5" borderId="1" xfId="0" applyFont="1" applyFill="1" applyBorder="1" applyAlignment="1">
      <alignment vertical="center" wrapText="1"/>
    </xf>
    <xf numFmtId="0" fontId="6"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12" fillId="4"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8" fillId="0" borderId="20" xfId="0" quotePrefix="1" applyFont="1" applyFill="1" applyBorder="1" applyAlignment="1">
      <alignment horizontal="center" vertical="center" wrapText="1"/>
    </xf>
    <xf numFmtId="0" fontId="8" fillId="3" borderId="20" xfId="0" applyFont="1" applyFill="1" applyBorder="1" applyAlignment="1">
      <alignment horizontal="center" vertical="center" wrapText="1"/>
    </xf>
    <xf numFmtId="14" fontId="51"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52" fillId="3" borderId="1" xfId="0" applyFont="1" applyFill="1" applyBorder="1" applyAlignment="1">
      <alignment horizontal="center" vertical="center" wrapText="1"/>
    </xf>
    <xf numFmtId="14" fontId="52" fillId="3" borderId="1" xfId="0" applyNumberFormat="1" applyFont="1" applyFill="1" applyBorder="1" applyAlignment="1">
      <alignment horizontal="center" vertical="center" wrapText="1"/>
    </xf>
    <xf numFmtId="0" fontId="52" fillId="0" borderId="0" xfId="0" applyFont="1" applyFill="1" applyBorder="1" applyAlignment="1">
      <alignment vertical="center" wrapText="1"/>
    </xf>
    <xf numFmtId="0" fontId="28" fillId="0" borderId="1" xfId="0" applyFont="1" applyBorder="1" applyAlignment="1">
      <alignment horizontal="center" vertical="justify" wrapText="1"/>
    </xf>
    <xf numFmtId="0" fontId="53" fillId="0" borderId="1" xfId="0" applyFont="1" applyBorder="1" applyAlignment="1">
      <alignment horizontal="center" vertical="center" wrapText="1"/>
    </xf>
    <xf numFmtId="165" fontId="53" fillId="4" borderId="1" xfId="0" applyNumberFormat="1" applyFont="1" applyFill="1" applyBorder="1" applyAlignment="1">
      <alignment horizontal="center" vertical="center" wrapText="1"/>
    </xf>
    <xf numFmtId="0" fontId="28" fillId="0" borderId="0" xfId="0" applyFont="1"/>
    <xf numFmtId="0" fontId="52" fillId="3" borderId="25" xfId="0" applyFont="1" applyFill="1" applyBorder="1" applyAlignment="1">
      <alignment horizontal="center" vertical="center" wrapText="1"/>
    </xf>
    <xf numFmtId="0" fontId="52" fillId="3" borderId="4" xfId="0" applyFont="1" applyFill="1" applyBorder="1" applyAlignment="1">
      <alignment horizontal="center" vertical="center" wrapText="1"/>
    </xf>
    <xf numFmtId="14" fontId="52" fillId="3" borderId="4" xfId="0" applyNumberFormat="1" applyFont="1" applyFill="1" applyBorder="1" applyAlignment="1">
      <alignment horizontal="center" vertical="center" wrapText="1"/>
    </xf>
    <xf numFmtId="0" fontId="52" fillId="3" borderId="26" xfId="0" applyFont="1" applyFill="1" applyBorder="1" applyAlignment="1">
      <alignment horizontal="center" vertical="center" wrapText="1"/>
    </xf>
    <xf numFmtId="0" fontId="3" fillId="0" borderId="38" xfId="0" applyFont="1" applyBorder="1" applyAlignment="1">
      <alignment horizontal="left" vertical="center" wrapText="1"/>
    </xf>
    <xf numFmtId="0" fontId="4" fillId="0" borderId="31" xfId="0" applyFont="1" applyBorder="1" applyAlignment="1">
      <alignment vertical="center" wrapText="1"/>
    </xf>
    <xf numFmtId="0" fontId="5" fillId="0" borderId="31" xfId="0" applyFont="1" applyBorder="1" applyAlignment="1">
      <alignment vertical="center" wrapText="1"/>
    </xf>
    <xf numFmtId="0" fontId="6" fillId="0" borderId="31" xfId="0" applyFont="1" applyBorder="1" applyAlignment="1">
      <alignment vertical="center" wrapText="1"/>
    </xf>
    <xf numFmtId="0" fontId="6" fillId="0" borderId="40" xfId="0" applyFont="1" applyBorder="1" applyAlignment="1">
      <alignment vertical="center" wrapText="1"/>
    </xf>
    <xf numFmtId="0" fontId="3" fillId="0" borderId="39" xfId="0" applyFont="1" applyBorder="1" applyAlignment="1">
      <alignment horizontal="left" vertical="center" wrapText="1"/>
    </xf>
    <xf numFmtId="0" fontId="6" fillId="0" borderId="29" xfId="0" applyFont="1" applyBorder="1" applyAlignment="1">
      <alignment vertical="center" wrapText="1"/>
    </xf>
    <xf numFmtId="0" fontId="0" fillId="0" borderId="41" xfId="0" applyBorder="1"/>
    <xf numFmtId="0" fontId="0" fillId="0" borderId="30" xfId="0" applyBorder="1"/>
    <xf numFmtId="0" fontId="0" fillId="0" borderId="42" xfId="0" applyBorder="1"/>
    <xf numFmtId="0" fontId="0" fillId="0" borderId="11" xfId="0" applyBorder="1"/>
    <xf numFmtId="0" fontId="0" fillId="0" borderId="0" xfId="0" applyBorder="1"/>
    <xf numFmtId="0" fontId="0" fillId="0" borderId="12" xfId="0" applyBorder="1"/>
    <xf numFmtId="0" fontId="3" fillId="0" borderId="31" xfId="0" applyFont="1" applyBorder="1" applyAlignment="1">
      <alignment horizontal="left" vertical="center" wrapText="1"/>
    </xf>
    <xf numFmtId="0" fontId="7" fillId="0" borderId="0"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0" fontId="7" fillId="0" borderId="30" xfId="0" applyFont="1" applyBorder="1" applyAlignment="1">
      <alignment horizontal="left" vertical="center" wrapText="1"/>
    </xf>
    <xf numFmtId="0" fontId="4" fillId="0" borderId="30" xfId="0" applyFont="1" applyBorder="1" applyAlignment="1">
      <alignment vertical="center" wrapText="1"/>
    </xf>
    <xf numFmtId="0" fontId="5" fillId="0" borderId="30" xfId="0" applyFont="1" applyBorder="1" applyAlignment="1">
      <alignment vertical="center" wrapText="1"/>
    </xf>
    <xf numFmtId="0" fontId="6" fillId="0" borderId="30" xfId="0" applyFont="1" applyBorder="1" applyAlignment="1">
      <alignment vertical="center" wrapText="1"/>
    </xf>
    <xf numFmtId="0" fontId="6" fillId="0" borderId="30" xfId="0" applyFont="1" applyBorder="1" applyAlignment="1">
      <alignment horizontal="center" vertical="center" wrapText="1"/>
    </xf>
    <xf numFmtId="0" fontId="7" fillId="0" borderId="32" xfId="0" applyFont="1" applyBorder="1" applyAlignment="1">
      <alignment horizontal="left" vertical="center" wrapText="1"/>
    </xf>
    <xf numFmtId="0" fontId="6" fillId="0" borderId="33" xfId="0" applyFont="1" applyBorder="1" applyAlignment="1">
      <alignment vertical="center" wrapText="1"/>
    </xf>
    <xf numFmtId="0" fontId="8" fillId="3" borderId="19" xfId="0" applyFont="1" applyFill="1" applyBorder="1" applyAlignment="1">
      <alignment horizontal="center" vertical="center" wrapText="1"/>
    </xf>
    <xf numFmtId="0" fontId="28" fillId="0" borderId="21" xfId="0" applyFont="1" applyBorder="1" applyAlignment="1">
      <alignment horizontal="justify" vertical="center" wrapText="1"/>
    </xf>
    <xf numFmtId="0" fontId="28" fillId="0" borderId="21" xfId="0" applyFont="1" applyBorder="1" applyAlignment="1">
      <alignment horizontal="center" vertical="center" wrapText="1"/>
    </xf>
    <xf numFmtId="14" fontId="28" fillId="0" borderId="21" xfId="0" applyNumberFormat="1" applyFont="1" applyBorder="1" applyAlignment="1">
      <alignment horizontal="center" vertical="center" wrapText="1"/>
    </xf>
    <xf numFmtId="0" fontId="31" fillId="0" borderId="21" xfId="0" applyFont="1" applyBorder="1" applyAlignment="1">
      <alignment horizontal="justify" vertical="center" wrapText="1"/>
    </xf>
    <xf numFmtId="0" fontId="31" fillId="0" borderId="21" xfId="0" applyFont="1" applyBorder="1" applyAlignment="1">
      <alignment horizontal="center" vertical="center" wrapText="1"/>
    </xf>
    <xf numFmtId="14" fontId="31" fillId="0" borderId="21" xfId="0" applyNumberFormat="1" applyFont="1" applyBorder="1" applyAlignment="1">
      <alignment horizontal="center" vertical="center" wrapText="1"/>
    </xf>
    <xf numFmtId="0" fontId="53" fillId="0" borderId="1" xfId="0" applyFont="1" applyBorder="1" applyAlignment="1">
      <alignment horizontal="left" vertical="center" wrapText="1"/>
    </xf>
    <xf numFmtId="0" fontId="53" fillId="4" borderId="1" xfId="0" applyFont="1" applyFill="1" applyBorder="1" applyAlignment="1">
      <alignment horizontal="center" vertical="center" wrapText="1"/>
    </xf>
    <xf numFmtId="14" fontId="53" fillId="0" borderId="1" xfId="0" applyNumberFormat="1" applyFont="1" applyBorder="1" applyAlignment="1">
      <alignment horizontal="center" vertical="center" wrapText="1"/>
    </xf>
    <xf numFmtId="0" fontId="52" fillId="3" borderId="19" xfId="0" applyFont="1" applyFill="1" applyBorder="1" applyAlignment="1">
      <alignment horizontal="center" vertical="center" wrapText="1"/>
    </xf>
    <xf numFmtId="0" fontId="52" fillId="3" borderId="20" xfId="0" applyFont="1" applyFill="1" applyBorder="1" applyAlignment="1">
      <alignment horizontal="center" vertical="center" wrapText="1"/>
    </xf>
    <xf numFmtId="0" fontId="53" fillId="0" borderId="21" xfId="0" applyFont="1" applyBorder="1" applyAlignment="1">
      <alignment horizontal="left" vertical="center" wrapText="1"/>
    </xf>
    <xf numFmtId="0" fontId="53" fillId="4" borderId="21" xfId="0" applyFont="1" applyFill="1" applyBorder="1" applyAlignment="1">
      <alignment horizontal="center" vertical="center" wrapText="1"/>
    </xf>
    <xf numFmtId="14" fontId="53" fillId="0" borderId="21" xfId="0" applyNumberFormat="1" applyFont="1" applyBorder="1" applyAlignment="1">
      <alignment horizontal="center" vertical="center" wrapText="1"/>
    </xf>
    <xf numFmtId="0" fontId="57" fillId="0" borderId="1" xfId="0" applyFont="1" applyBorder="1" applyAlignment="1">
      <alignment horizontal="left" vertical="center" wrapText="1"/>
    </xf>
    <xf numFmtId="14" fontId="57" fillId="0" borderId="1" xfId="0" applyNumberFormat="1" applyFont="1" applyBorder="1" applyAlignment="1">
      <alignment horizontal="center" vertical="center" wrapText="1"/>
    </xf>
    <xf numFmtId="0" fontId="57" fillId="0" borderId="21" xfId="0" applyFont="1" applyBorder="1" applyAlignment="1">
      <alignment horizontal="left" vertical="center" wrapText="1"/>
    </xf>
    <xf numFmtId="14" fontId="57" fillId="0" borderId="21" xfId="0" applyNumberFormat="1" applyFont="1" applyBorder="1" applyAlignment="1">
      <alignment horizontal="center" vertical="center" wrapText="1"/>
    </xf>
    <xf numFmtId="0" fontId="5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5" fontId="59" fillId="0" borderId="1"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0" fontId="7" fillId="0" borderId="12" xfId="0" applyFont="1" applyBorder="1" applyAlignment="1">
      <alignment horizontal="left" vertical="center" wrapText="1"/>
    </xf>
    <xf numFmtId="0" fontId="34" fillId="0"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43" fillId="0" borderId="1" xfId="0" applyFont="1" applyBorder="1" applyAlignment="1">
      <alignment horizontal="center" vertical="center" wrapText="1"/>
    </xf>
    <xf numFmtId="0" fontId="43" fillId="4" borderId="1" xfId="0" applyFont="1" applyFill="1" applyBorder="1" applyAlignment="1">
      <alignment horizontal="center" vertical="center" wrapText="1"/>
    </xf>
    <xf numFmtId="0" fontId="49" fillId="0" borderId="1" xfId="0" applyFont="1" applyBorder="1" applyAlignment="1">
      <alignment horizontal="center" vertical="center" wrapText="1"/>
    </xf>
    <xf numFmtId="14" fontId="49" fillId="0" borderId="1" xfId="0" applyNumberFormat="1" applyFont="1" applyBorder="1" applyAlignment="1">
      <alignment horizontal="center" vertical="center" wrapText="1"/>
    </xf>
    <xf numFmtId="0" fontId="12" fillId="4" borderId="22"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3" xfId="0" applyFont="1" applyFill="1" applyBorder="1" applyAlignment="1">
      <alignment horizontal="center" vertical="center"/>
    </xf>
    <xf numFmtId="0" fontId="59" fillId="0" borderId="19"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1" xfId="0" applyFont="1" applyBorder="1" applyAlignment="1">
      <alignment horizontal="left" vertical="center" wrapText="1"/>
    </xf>
    <xf numFmtId="0" fontId="8" fillId="3" borderId="43" xfId="0"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3" fillId="0" borderId="13" xfId="0" applyFont="1" applyBorder="1" applyAlignment="1">
      <alignment horizontal="left" vertical="center" wrapText="1"/>
    </xf>
    <xf numFmtId="0" fontId="6" fillId="0" borderId="15" xfId="0" applyFont="1" applyBorder="1" applyAlignment="1">
      <alignment vertical="center" wrapText="1"/>
    </xf>
    <xf numFmtId="14" fontId="3" fillId="0" borderId="0" xfId="0" applyNumberFormat="1" applyFont="1" applyBorder="1" applyAlignment="1">
      <alignment horizontal="center" vertical="center" wrapText="1"/>
    </xf>
    <xf numFmtId="0" fontId="35" fillId="0" borderId="0" xfId="0" applyFont="1" applyBorder="1" applyAlignment="1">
      <alignment horizontal="justify" vertical="justify" wrapText="1"/>
    </xf>
    <xf numFmtId="0" fontId="35" fillId="0" borderId="0" xfId="0" applyFont="1" applyBorder="1" applyAlignment="1">
      <alignment vertical="center" wrapText="1"/>
    </xf>
    <xf numFmtId="0" fontId="3" fillId="0" borderId="0" xfId="0" applyFont="1" applyBorder="1" applyAlignment="1">
      <alignment vertical="center" wrapText="1"/>
    </xf>
    <xf numFmtId="0" fontId="28" fillId="0" borderId="20" xfId="0" applyFont="1" applyFill="1" applyBorder="1" applyAlignment="1">
      <alignment horizontal="center" vertical="center" wrapText="1"/>
    </xf>
    <xf numFmtId="0" fontId="65" fillId="0" borderId="0" xfId="0" applyFont="1" applyBorder="1" applyAlignment="1">
      <alignment vertical="center" wrapText="1"/>
    </xf>
    <xf numFmtId="0" fontId="49" fillId="0" borderId="1" xfId="0" applyFont="1" applyBorder="1" applyAlignment="1">
      <alignment horizontal="center" vertical="center" wrapText="1"/>
    </xf>
    <xf numFmtId="0" fontId="49" fillId="0" borderId="1" xfId="0" applyFont="1" applyBorder="1" applyAlignment="1">
      <alignment horizontal="center" vertical="center" wrapText="1"/>
    </xf>
    <xf numFmtId="14" fontId="49" fillId="0" borderId="1" xfId="0" applyNumberFormat="1" applyFont="1" applyFill="1" applyBorder="1" applyAlignment="1">
      <alignment horizontal="center" vertical="center" wrapText="1"/>
    </xf>
    <xf numFmtId="0" fontId="67" fillId="0" borderId="1" xfId="0" applyFont="1" applyBorder="1" applyAlignment="1">
      <alignment horizontal="center" vertical="center" wrapText="1"/>
    </xf>
    <xf numFmtId="14" fontId="68" fillId="0" borderId="1" xfId="0" applyNumberFormat="1" applyFont="1" applyBorder="1" applyAlignment="1">
      <alignment horizontal="center" vertical="center" wrapText="1"/>
    </xf>
    <xf numFmtId="0" fontId="69" fillId="0" borderId="1" xfId="0" applyFont="1" applyBorder="1" applyAlignment="1">
      <alignment horizontal="center" vertical="center" wrapText="1"/>
    </xf>
    <xf numFmtId="14" fontId="70" fillId="0" borderId="1" xfId="0" applyNumberFormat="1" applyFont="1" applyBorder="1" applyAlignment="1">
      <alignment horizontal="center" vertical="center" wrapText="1"/>
    </xf>
    <xf numFmtId="14" fontId="67" fillId="0" borderId="1" xfId="0" applyNumberFormat="1" applyFont="1" applyBorder="1" applyAlignment="1">
      <alignment horizontal="center" vertical="center" wrapText="1"/>
    </xf>
    <xf numFmtId="0" fontId="70" fillId="0" borderId="1" xfId="0" applyFont="1" applyBorder="1" applyAlignment="1">
      <alignment horizontal="center" vertical="center" wrapText="1"/>
    </xf>
    <xf numFmtId="0" fontId="0" fillId="0" borderId="0" xfId="0"/>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3" borderId="20" xfId="0" applyFont="1" applyFill="1" applyBorder="1" applyAlignment="1">
      <alignment horizontal="center" vertical="center" wrapText="1"/>
    </xf>
    <xf numFmtId="0" fontId="8" fillId="3" borderId="19" xfId="0" applyFont="1" applyFill="1" applyBorder="1" applyAlignment="1">
      <alignment horizontal="center" vertical="center" wrapText="1"/>
    </xf>
    <xf numFmtId="166" fontId="9" fillId="0" borderId="20" xfId="2" applyNumberFormat="1" applyFont="1" applyBorder="1" applyAlignment="1">
      <alignment horizontal="center" vertical="center" wrapText="1"/>
    </xf>
    <xf numFmtId="0" fontId="9" fillId="0" borderId="19" xfId="0" applyFont="1" applyBorder="1" applyAlignment="1">
      <alignment vertical="center" wrapText="1"/>
    </xf>
    <xf numFmtId="166" fontId="71" fillId="0" borderId="20" xfId="2" applyNumberFormat="1" applyFont="1" applyBorder="1" applyAlignment="1">
      <alignment horizontal="center" vertical="center" wrapText="1"/>
    </xf>
    <xf numFmtId="3" fontId="46" fillId="0" borderId="12" xfId="0" applyNumberFormat="1" applyFont="1" applyBorder="1"/>
    <xf numFmtId="166" fontId="71" fillId="0" borderId="23" xfId="2" applyNumberFormat="1"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horizontal="center" vertical="center" wrapText="1"/>
    </xf>
    <xf numFmtId="14" fontId="49" fillId="0" borderId="1" xfId="0" applyNumberFormat="1" applyFont="1" applyBorder="1" applyAlignment="1">
      <alignment horizontal="center" vertical="center" wrapText="1"/>
    </xf>
    <xf numFmtId="0" fontId="44"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4" fontId="43" fillId="0"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14" fontId="45" fillId="0" borderId="1" xfId="0" applyNumberFormat="1" applyFont="1" applyFill="1" applyBorder="1" applyAlignment="1">
      <alignment horizontal="center" vertical="center" wrapText="1"/>
    </xf>
    <xf numFmtId="1"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14" fontId="67" fillId="0" borderId="1" xfId="0" applyNumberFormat="1" applyFont="1" applyFill="1" applyBorder="1" applyAlignment="1">
      <alignment horizontal="center" vertical="center" wrapText="1"/>
    </xf>
    <xf numFmtId="165" fontId="22" fillId="0" borderId="1"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21" fillId="0" borderId="20" xfId="0" applyFont="1" applyBorder="1" applyAlignment="1">
      <alignment horizontal="center" vertical="center" wrapText="1"/>
    </xf>
    <xf numFmtId="0" fontId="21" fillId="8" borderId="19"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8" borderId="22" xfId="0" applyFont="1" applyFill="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18" fillId="0" borderId="0" xfId="0" applyFont="1" applyAlignment="1">
      <alignment horizontal="center" vertical="center" wrapText="1"/>
    </xf>
    <xf numFmtId="0" fontId="8" fillId="7" borderId="47" xfId="0" applyFont="1" applyFill="1" applyBorder="1" applyAlignment="1">
      <alignment horizontal="center" vertical="center" wrapText="1"/>
    </xf>
    <xf numFmtId="0" fontId="8" fillId="7" borderId="48" xfId="0" applyFont="1" applyFill="1" applyBorder="1" applyAlignment="1">
      <alignment horizontal="center" vertical="center" wrapText="1"/>
    </xf>
    <xf numFmtId="14" fontId="8" fillId="7" borderId="48" xfId="0" applyNumberFormat="1" applyFont="1" applyFill="1" applyBorder="1" applyAlignment="1">
      <alignment horizontal="center" vertical="center" wrapText="1"/>
    </xf>
    <xf numFmtId="0" fontId="8" fillId="7" borderId="49" xfId="0" applyFont="1" applyFill="1" applyBorder="1" applyAlignment="1">
      <alignment horizontal="center" vertical="center" wrapText="1"/>
    </xf>
    <xf numFmtId="0" fontId="21" fillId="0" borderId="1" xfId="0" applyFont="1" applyBorder="1" applyAlignment="1">
      <alignment horizontal="justify" vertical="center" wrapText="1"/>
    </xf>
    <xf numFmtId="0" fontId="21" fillId="0" borderId="21" xfId="0" applyFont="1" applyBorder="1" applyAlignment="1">
      <alignment horizontal="justify" vertical="center" wrapText="1"/>
    </xf>
    <xf numFmtId="0" fontId="21" fillId="8" borderId="25"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165" fontId="21" fillId="0" borderId="4"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8" fillId="7" borderId="52" xfId="0" applyFont="1" applyFill="1" applyBorder="1" applyAlignment="1">
      <alignment horizontal="center" vertical="center" wrapText="1"/>
    </xf>
    <xf numFmtId="14" fontId="8" fillId="7" borderId="52" xfId="0" applyNumberFormat="1" applyFont="1" applyFill="1" applyBorder="1" applyAlignment="1">
      <alignment horizontal="center" vertical="center" wrapText="1"/>
    </xf>
    <xf numFmtId="0" fontId="8" fillId="7" borderId="53" xfId="0" applyFont="1" applyFill="1" applyBorder="1" applyAlignment="1">
      <alignment horizontal="center" vertical="center" wrapText="1"/>
    </xf>
    <xf numFmtId="0" fontId="21" fillId="0" borderId="1" xfId="0" applyFont="1" applyBorder="1" applyAlignment="1">
      <alignment vertical="center" wrapText="1"/>
    </xf>
    <xf numFmtId="0" fontId="21" fillId="0" borderId="4" xfId="0" applyFont="1" applyBorder="1" applyAlignment="1">
      <alignment vertical="center" wrapText="1"/>
    </xf>
    <xf numFmtId="165" fontId="21" fillId="0" borderId="1" xfId="0" applyNumberFormat="1" applyFont="1" applyBorder="1" applyAlignment="1">
      <alignment vertical="center" wrapText="1"/>
    </xf>
    <xf numFmtId="0" fontId="77" fillId="0" borderId="1" xfId="0" applyFont="1" applyBorder="1" applyAlignment="1">
      <alignment horizontal="center" vertical="center"/>
    </xf>
    <xf numFmtId="165" fontId="21" fillId="0" borderId="55" xfId="0" applyNumberFormat="1" applyFont="1" applyBorder="1" applyAlignment="1">
      <alignment horizontal="center" vertical="center" wrapText="1"/>
    </xf>
    <xf numFmtId="0" fontId="23"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8" fillId="7" borderId="56" xfId="0" applyFont="1" applyFill="1" applyBorder="1" applyAlignment="1">
      <alignment horizontal="center" vertical="center" wrapText="1"/>
    </xf>
    <xf numFmtId="0" fontId="8" fillId="7" borderId="57" xfId="0" applyFont="1" applyFill="1" applyBorder="1" applyAlignment="1">
      <alignment horizontal="center" vertical="center" wrapText="1"/>
    </xf>
    <xf numFmtId="14" fontId="8" fillId="7" borderId="58" xfId="0" applyNumberFormat="1" applyFont="1" applyFill="1" applyBorder="1" applyAlignment="1">
      <alignment horizontal="center" vertical="center" wrapText="1"/>
    </xf>
    <xf numFmtId="0" fontId="8" fillId="7" borderId="59" xfId="0" applyFont="1" applyFill="1" applyBorder="1" applyAlignment="1">
      <alignment horizontal="center" vertical="center" wrapText="1"/>
    </xf>
    <xf numFmtId="0" fontId="21" fillId="0" borderId="1" xfId="0" applyFont="1" applyBorder="1" applyAlignment="1">
      <alignment horizontal="left" vertical="center" wrapText="1"/>
    </xf>
    <xf numFmtId="0" fontId="8" fillId="7" borderId="60"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21"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1" xfId="0" applyFont="1" applyBorder="1" applyAlignment="1">
      <alignment vertical="center" wrapText="1"/>
    </xf>
    <xf numFmtId="0" fontId="21" fillId="8" borderId="24" xfId="0" applyFont="1" applyFill="1" applyBorder="1" applyAlignment="1">
      <alignment horizontal="center" vertical="center" wrapText="1"/>
    </xf>
    <xf numFmtId="0" fontId="9" fillId="10" borderId="19" xfId="0" applyFont="1" applyFill="1" applyBorder="1" applyAlignment="1">
      <alignment horizontal="center" vertical="center" wrapText="1"/>
    </xf>
    <xf numFmtId="14" fontId="9" fillId="0" borderId="19" xfId="0" applyNumberFormat="1" applyFont="1" applyBorder="1" applyAlignment="1">
      <alignment horizontal="center" vertical="center" wrapText="1"/>
    </xf>
    <xf numFmtId="0" fontId="18" fillId="0" borderId="0" xfId="1" applyFont="1" applyAlignment="1">
      <alignment vertical="center" wrapText="1"/>
    </xf>
    <xf numFmtId="0" fontId="18" fillId="0" borderId="0" xfId="1" applyFont="1" applyAlignment="1">
      <alignment horizontal="center" vertical="center" wrapText="1"/>
    </xf>
    <xf numFmtId="0" fontId="9" fillId="0" borderId="1" xfId="0" applyFont="1" applyBorder="1"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horizontal="center" vertical="center" wrapText="1"/>
    </xf>
    <xf numFmtId="0" fontId="21" fillId="0" borderId="21" xfId="0" applyFont="1" applyBorder="1" applyAlignment="1">
      <alignment horizontal="center" vertical="center" wrapText="1"/>
    </xf>
    <xf numFmtId="0" fontId="0" fillId="0" borderId="1" xfId="0" applyBorder="1" applyAlignment="1">
      <alignment horizontal="center" vertical="center" wrapText="1"/>
    </xf>
    <xf numFmtId="0" fontId="22" fillId="0" borderId="1" xfId="0" applyFont="1" applyBorder="1" applyAlignment="1">
      <alignment horizontal="center" vertical="center" wrapText="1"/>
    </xf>
    <xf numFmtId="0" fontId="22" fillId="0" borderId="21" xfId="0" applyFont="1" applyBorder="1" applyAlignment="1">
      <alignment horizontal="center" vertical="center" wrapText="1"/>
    </xf>
    <xf numFmtId="0" fontId="0" fillId="0" borderId="0" xfId="0" applyFont="1" applyFill="1" applyAlignment="1">
      <alignment horizontal="center" vertical="center"/>
    </xf>
    <xf numFmtId="0" fontId="43"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3" fillId="0" borderId="41" xfId="0" applyFont="1" applyBorder="1" applyAlignment="1">
      <alignment horizontal="left" vertical="center" wrapText="1"/>
    </xf>
    <xf numFmtId="0" fontId="3" fillId="0" borderId="30" xfId="0" applyFont="1" applyBorder="1" applyAlignment="1">
      <alignment horizontal="left" vertical="center" wrapText="1"/>
    </xf>
    <xf numFmtId="0" fontId="6" fillId="0" borderId="42" xfId="0" applyFont="1" applyBorder="1" applyAlignment="1">
      <alignment vertical="center" wrapText="1"/>
    </xf>
    <xf numFmtId="0" fontId="79" fillId="3" borderId="1" xfId="0" applyFont="1" applyFill="1" applyBorder="1" applyAlignment="1">
      <alignment horizontal="center" vertical="center" wrapText="1"/>
    </xf>
    <xf numFmtId="14" fontId="79" fillId="3"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65" fontId="80" fillId="4" borderId="1" xfId="0" applyNumberFormat="1" applyFont="1" applyFill="1" applyBorder="1" applyAlignment="1">
      <alignment horizontal="center" vertical="center" wrapText="1"/>
    </xf>
    <xf numFmtId="0" fontId="13" fillId="0" borderId="30" xfId="0" applyFont="1" applyBorder="1" applyAlignment="1">
      <alignment vertical="center" wrapText="1"/>
    </xf>
    <xf numFmtId="0" fontId="0" fillId="0" borderId="38" xfId="0" applyBorder="1" applyAlignment="1">
      <alignment horizontal="justify" vertical="justify" wrapText="1"/>
    </xf>
    <xf numFmtId="0" fontId="0" fillId="0" borderId="31" xfId="0" applyBorder="1" applyAlignment="1">
      <alignment horizontal="justify" vertical="justify" wrapText="1"/>
    </xf>
    <xf numFmtId="0" fontId="0" fillId="0" borderId="39" xfId="0" applyBorder="1" applyAlignment="1">
      <alignment horizontal="justify" vertical="justify" wrapText="1"/>
    </xf>
    <xf numFmtId="0" fontId="0" fillId="0" borderId="0" xfId="0" applyAlignment="1">
      <alignment horizontal="justify" vertical="justify" wrapText="1"/>
    </xf>
    <xf numFmtId="0" fontId="73" fillId="0" borderId="0" xfId="0" applyFont="1" applyAlignment="1">
      <alignment vertical="center" wrapText="1"/>
    </xf>
    <xf numFmtId="0" fontId="0" fillId="0" borderId="41" xfId="0" applyBorder="1" applyAlignment="1">
      <alignment horizontal="justify" vertical="justify" wrapText="1"/>
    </xf>
    <xf numFmtId="0" fontId="0" fillId="0" borderId="30" xfId="0" applyBorder="1" applyAlignment="1">
      <alignment horizontal="justify" vertical="justify" wrapText="1"/>
    </xf>
    <xf numFmtId="0" fontId="73" fillId="0" borderId="30" xfId="0" applyFont="1" applyBorder="1" applyAlignment="1">
      <alignment horizontal="justify" vertical="justify" wrapText="1"/>
    </xf>
    <xf numFmtId="0" fontId="72" fillId="3" borderId="4" xfId="0" applyFont="1" applyFill="1" applyBorder="1" applyAlignment="1">
      <alignment horizontal="center" vertical="center" wrapText="1"/>
    </xf>
    <xf numFmtId="14" fontId="72" fillId="3" borderId="4"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23" fillId="0" borderId="1" xfId="0" applyFont="1" applyBorder="1" applyAlignment="1">
      <alignment horizontal="center" vertical="center" wrapText="1"/>
    </xf>
    <xf numFmtId="0" fontId="22" fillId="4" borderId="1" xfId="0" applyFont="1" applyFill="1" applyBorder="1" applyAlignment="1">
      <alignment horizontal="center" vertical="center" wrapText="1"/>
    </xf>
    <xf numFmtId="14" fontId="22" fillId="0" borderId="1"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14" fontId="0" fillId="0" borderId="21" xfId="0" applyNumberFormat="1" applyBorder="1" applyAlignment="1">
      <alignment horizontal="center" vertical="center" wrapText="1"/>
    </xf>
    <xf numFmtId="0" fontId="0" fillId="0" borderId="39" xfId="0" applyBorder="1"/>
    <xf numFmtId="0" fontId="0" fillId="0" borderId="29" xfId="0" applyBorder="1"/>
    <xf numFmtId="0" fontId="21"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9" fontId="43" fillId="0" borderId="1" xfId="0" applyNumberFormat="1" applyFont="1" applyFill="1" applyBorder="1" applyAlignment="1">
      <alignment horizontal="center" vertical="center" wrapText="1"/>
    </xf>
    <xf numFmtId="0" fontId="21" fillId="0" borderId="17" xfId="0" applyFont="1" applyBorder="1" applyAlignment="1">
      <alignment horizontal="center" vertical="center" wrapText="1"/>
    </xf>
    <xf numFmtId="0" fontId="49"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2" fillId="0" borderId="21" xfId="0" applyFont="1" applyBorder="1" applyAlignment="1">
      <alignment horizontal="center" vertical="center" wrapText="1"/>
    </xf>
    <xf numFmtId="165" fontId="21"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0" xfId="0" applyFont="1" applyBorder="1" applyAlignment="1">
      <alignment horizontal="center" vertical="center" wrapText="1"/>
    </xf>
    <xf numFmtId="0" fontId="40" fillId="2"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 xfId="0" applyFont="1" applyBorder="1" applyAlignment="1">
      <alignment horizontal="center" vertical="center" wrapText="1"/>
    </xf>
    <xf numFmtId="0" fontId="44"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9" fillId="0" borderId="1" xfId="0" applyFont="1" applyBorder="1" applyAlignment="1">
      <alignment horizontal="center" vertical="center" wrapText="1"/>
    </xf>
    <xf numFmtId="15" fontId="45"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15" fontId="45" fillId="0" borderId="2" xfId="0" applyNumberFormat="1" applyFont="1" applyBorder="1" applyAlignment="1">
      <alignment horizontal="center" vertical="center" wrapText="1"/>
    </xf>
    <xf numFmtId="15" fontId="45" fillId="0" borderId="3" xfId="0" applyNumberFormat="1" applyFont="1" applyBorder="1" applyAlignment="1">
      <alignment horizontal="center" vertical="center" wrapText="1"/>
    </xf>
    <xf numFmtId="15" fontId="45" fillId="0" borderId="4" xfId="0" applyNumberFormat="1" applyFont="1" applyBorder="1" applyAlignment="1">
      <alignment horizontal="center" vertical="center" wrapText="1"/>
    </xf>
    <xf numFmtId="15" fontId="44"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4" xfId="0" applyFont="1" applyFill="1" applyBorder="1" applyAlignment="1">
      <alignment horizontal="center" vertical="center" wrapText="1"/>
    </xf>
    <xf numFmtId="14" fontId="49" fillId="0" borderId="1" xfId="0" applyNumberFormat="1" applyFont="1" applyBorder="1" applyAlignment="1">
      <alignment horizontal="center" vertical="center" wrapText="1"/>
    </xf>
    <xf numFmtId="0" fontId="26" fillId="0" borderId="45" xfId="0" applyFont="1" applyBorder="1" applyAlignment="1">
      <alignment horizontal="center" vertical="center" wrapText="1"/>
    </xf>
    <xf numFmtId="0" fontId="26" fillId="0" borderId="46" xfId="0" applyFont="1" applyBorder="1" applyAlignment="1">
      <alignment horizontal="center" vertical="center" wrapTex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8" fillId="3" borderId="1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0" xfId="0" applyFont="1" applyBorder="1" applyAlignment="1">
      <alignment horizontal="center" vertical="center" wrapText="1"/>
    </xf>
    <xf numFmtId="0" fontId="18" fillId="4" borderId="1" xfId="0" quotePrefix="1" applyFont="1" applyFill="1" applyBorder="1" applyAlignment="1">
      <alignment horizontal="center" vertical="center" wrapText="1"/>
    </xf>
    <xf numFmtId="0" fontId="6" fillId="0" borderId="0" xfId="0" applyFont="1" applyBorder="1" applyAlignment="1">
      <alignment horizontal="center" vertical="center" wrapText="1"/>
    </xf>
    <xf numFmtId="0" fontId="53"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81" fillId="4" borderId="1" xfId="0" quotePrefix="1"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80" fillId="4" borderId="1" xfId="0" applyFont="1" applyFill="1" applyBorder="1" applyAlignment="1">
      <alignment horizontal="center" vertical="center" wrapText="1"/>
    </xf>
    <xf numFmtId="0" fontId="81" fillId="4" borderId="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1"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23" xfId="0" applyFont="1" applyBorder="1" applyAlignment="1">
      <alignment horizontal="center" vertical="center" wrapText="1"/>
    </xf>
    <xf numFmtId="0" fontId="13" fillId="0" borderId="0" xfId="0" applyFont="1" applyBorder="1" applyAlignment="1">
      <alignment horizontal="center" vertical="center"/>
    </xf>
    <xf numFmtId="0" fontId="53" fillId="4" borderId="19" xfId="0" applyFont="1" applyFill="1" applyBorder="1" applyAlignment="1">
      <alignment horizontal="center" vertical="center" wrapText="1"/>
    </xf>
    <xf numFmtId="0" fontId="53" fillId="4" borderId="22" xfId="0" applyFont="1" applyFill="1" applyBorder="1" applyAlignment="1">
      <alignment horizontal="center" vertical="center" wrapText="1"/>
    </xf>
    <xf numFmtId="0" fontId="53" fillId="4" borderId="21" xfId="0" applyFont="1" applyFill="1" applyBorder="1" applyAlignment="1">
      <alignment horizontal="center" vertical="center" wrapText="1"/>
    </xf>
    <xf numFmtId="14" fontId="53" fillId="0" borderId="1" xfId="0" applyNumberFormat="1" applyFont="1" applyBorder="1" applyAlignment="1">
      <alignment horizontal="center" vertical="center" wrapText="1"/>
    </xf>
    <xf numFmtId="0" fontId="24" fillId="0" borderId="0" xfId="0" applyFont="1" applyBorder="1" applyAlignment="1">
      <alignment horizontal="center" vertical="center"/>
    </xf>
    <xf numFmtId="0" fontId="27" fillId="4" borderId="1"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2" xfId="0" applyFont="1" applyBorder="1" applyAlignment="1">
      <alignment horizontal="center" vertical="center" wrapText="1"/>
    </xf>
    <xf numFmtId="14" fontId="56" fillId="0" borderId="1" xfId="0" applyNumberFormat="1" applyFont="1" applyBorder="1" applyAlignment="1">
      <alignment horizontal="center" vertical="center" wrapText="1"/>
    </xf>
    <xf numFmtId="14" fontId="56" fillId="0" borderId="21"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64" xfId="0" applyFont="1" applyBorder="1" applyAlignment="1">
      <alignment horizontal="center" vertical="center" wrapText="1"/>
    </xf>
    <xf numFmtId="14" fontId="9" fillId="0" borderId="27" xfId="0" applyNumberFormat="1" applyFont="1" applyBorder="1" applyAlignment="1">
      <alignment horizontal="center" vertical="center" wrapText="1"/>
    </xf>
    <xf numFmtId="14" fontId="9" fillId="0" borderId="28"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6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30" fillId="0" borderId="30" xfId="0" applyFont="1" applyBorder="1" applyAlignment="1">
      <alignment horizontal="left" vertical="center" wrapText="1"/>
    </xf>
    <xf numFmtId="0" fontId="30" fillId="0" borderId="33" xfId="0" applyFont="1" applyBorder="1" applyAlignment="1">
      <alignment horizontal="left"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12" fillId="10" borderId="55"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12" fillId="10" borderId="64" xfId="0" applyFont="1" applyFill="1" applyBorder="1" applyAlignment="1">
      <alignment horizontal="center" vertical="center" wrapText="1"/>
    </xf>
    <xf numFmtId="0" fontId="9" fillId="0" borderId="55" xfId="0" applyFont="1" applyBorder="1" applyAlignment="1">
      <alignment horizontal="left" vertical="center" wrapText="1"/>
    </xf>
    <xf numFmtId="0" fontId="9" fillId="0" borderId="27" xfId="0" applyFont="1" applyBorder="1" applyAlignment="1">
      <alignment horizontal="left" vertical="center" wrapText="1"/>
    </xf>
    <xf numFmtId="0" fontId="9" fillId="0" borderId="64" xfId="0" applyFont="1" applyBorder="1" applyAlignment="1">
      <alignment horizontal="left" vertical="center" wrapText="1"/>
    </xf>
    <xf numFmtId="0" fontId="9" fillId="0" borderId="1" xfId="0" applyFont="1" applyBorder="1" applyAlignment="1">
      <alignment horizontal="center"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21" fillId="8" borderId="5"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26" xfId="0" applyFont="1" applyBorder="1" applyAlignment="1">
      <alignment horizontal="center" vertical="center" wrapText="1"/>
    </xf>
    <xf numFmtId="0" fontId="21" fillId="8" borderId="19"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3" xfId="0" applyFont="1" applyBorder="1" applyAlignment="1">
      <alignment horizontal="center" vertical="center" wrapText="1"/>
    </xf>
    <xf numFmtId="0" fontId="21" fillId="8"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5" fontId="21" fillId="0" borderId="2" xfId="0" applyNumberFormat="1" applyFont="1" applyBorder="1" applyAlignment="1">
      <alignment horizontal="center" vertical="center" wrapText="1"/>
    </xf>
    <xf numFmtId="165" fontId="21" fillId="0" borderId="3" xfId="0" applyNumberFormat="1" applyFont="1" applyBorder="1" applyAlignment="1">
      <alignment horizontal="center" vertical="center" wrapText="1"/>
    </xf>
    <xf numFmtId="165" fontId="21" fillId="0" borderId="4"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8" borderId="51" xfId="0" applyFont="1" applyFill="1" applyBorder="1" applyAlignment="1">
      <alignment horizontal="center" vertical="center" wrapText="1"/>
    </xf>
    <xf numFmtId="0" fontId="21" fillId="8" borderId="29" xfId="0" applyFont="1" applyFill="1" applyBorder="1" applyAlignment="1">
      <alignment horizontal="center" vertical="center" wrapText="1"/>
    </xf>
    <xf numFmtId="0" fontId="21" fillId="0" borderId="50"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6" xfId="0" applyFont="1" applyBorder="1" applyAlignment="1">
      <alignment horizontal="center" vertical="center" wrapText="1"/>
    </xf>
    <xf numFmtId="0" fontId="21" fillId="8" borderId="54" xfId="0" applyFont="1" applyFill="1" applyBorder="1" applyAlignment="1">
      <alignment horizontal="center" vertical="center" wrapText="1"/>
    </xf>
    <xf numFmtId="0" fontId="21" fillId="8" borderId="42" xfId="0" applyFont="1" applyFill="1" applyBorder="1" applyAlignment="1">
      <alignment horizontal="center" vertical="center" wrapText="1"/>
    </xf>
    <xf numFmtId="165" fontId="23" fillId="0" borderId="55" xfId="0" applyNumberFormat="1" applyFont="1" applyBorder="1" applyAlignment="1">
      <alignment horizontal="center" vertical="center" wrapText="1"/>
    </xf>
    <xf numFmtId="0" fontId="23" fillId="0" borderId="20" xfId="0" applyFont="1" applyBorder="1" applyAlignment="1">
      <alignment horizontal="center" vertical="center" wrapText="1"/>
    </xf>
    <xf numFmtId="0" fontId="75" fillId="4" borderId="34" xfId="0" applyFont="1" applyFill="1" applyBorder="1" applyAlignment="1">
      <alignment horizontal="center" vertical="center" wrapText="1"/>
    </xf>
    <xf numFmtId="0" fontId="75" fillId="4" borderId="37"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65" fillId="0" borderId="0" xfId="0" applyFont="1" applyBorder="1" applyAlignment="1">
      <alignment horizontal="center" vertical="center" wrapText="1"/>
    </xf>
    <xf numFmtId="0" fontId="12" fillId="4" borderId="21" xfId="0" applyFont="1" applyFill="1" applyBorder="1" applyAlignment="1">
      <alignment horizontal="center" vertical="center"/>
    </xf>
    <xf numFmtId="0" fontId="12" fillId="4" borderId="0" xfId="0" applyFont="1" applyFill="1" applyBorder="1" applyAlignment="1">
      <alignment horizontal="center" vertical="center"/>
    </xf>
    <xf numFmtId="0" fontId="12" fillId="9" borderId="19" xfId="0" applyFont="1" applyFill="1" applyBorder="1" applyAlignment="1">
      <alignment horizontal="center"/>
    </xf>
    <xf numFmtId="0" fontId="12" fillId="9" borderId="1" xfId="0" applyFont="1" applyFill="1" applyBorder="1" applyAlignment="1">
      <alignment horizontal="center"/>
    </xf>
    <xf numFmtId="0" fontId="12" fillId="9" borderId="20" xfId="0" applyFont="1" applyFill="1" applyBorder="1" applyAlignment="1">
      <alignment horizontal="center"/>
    </xf>
    <xf numFmtId="0" fontId="12" fillId="0" borderId="19" xfId="0" applyFont="1" applyBorder="1" applyAlignment="1">
      <alignment horizontal="right"/>
    </xf>
    <xf numFmtId="0" fontId="12" fillId="0" borderId="1" xfId="0" applyFont="1" applyBorder="1" applyAlignment="1">
      <alignment horizontal="right"/>
    </xf>
    <xf numFmtId="0" fontId="12" fillId="0" borderId="20" xfId="0" applyFont="1" applyBorder="1" applyAlignment="1">
      <alignment horizontal="right"/>
    </xf>
    <xf numFmtId="0" fontId="59" fillId="0" borderId="19" xfId="0" applyFont="1" applyFill="1" applyBorder="1" applyAlignment="1">
      <alignment horizontal="center" vertical="center" wrapText="1"/>
    </xf>
    <xf numFmtId="0" fontId="0" fillId="0" borderId="19" xfId="0" applyBorder="1" applyAlignment="1">
      <alignment horizontal="center" vertical="center" wrapText="1"/>
    </xf>
    <xf numFmtId="0" fontId="2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8" fillId="0" borderId="20" xfId="0" applyFont="1" applyFill="1" applyBorder="1" applyAlignment="1">
      <alignment horizontal="center" vertical="center" wrapText="1"/>
    </xf>
    <xf numFmtId="0" fontId="0" fillId="0" borderId="20" xfId="0" applyBorder="1" applyAlignment="1">
      <alignment horizontal="center" vertical="center" wrapText="1"/>
    </xf>
    <xf numFmtId="0" fontId="12" fillId="4" borderId="1"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59" fillId="0" borderId="1" xfId="0" applyFont="1" applyFill="1" applyBorder="1" applyAlignment="1">
      <alignment horizontal="center" vertical="center" wrapText="1"/>
    </xf>
    <xf numFmtId="0" fontId="34" fillId="0" borderId="20" xfId="0" quotePrefix="1" applyFont="1" applyFill="1" applyBorder="1" applyAlignment="1">
      <alignment horizontal="center" vertical="center" wrapText="1"/>
    </xf>
    <xf numFmtId="0" fontId="29" fillId="0" borderId="0" xfId="0" applyFont="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8" fillId="0" borderId="2" xfId="0" quotePrefix="1" applyFont="1" applyFill="1" applyBorder="1" applyAlignment="1">
      <alignment horizontal="center" vertical="center" wrapText="1"/>
    </xf>
    <xf numFmtId="0" fontId="38" fillId="0" borderId="3" xfId="0" quotePrefix="1" applyFont="1" applyFill="1" applyBorder="1" applyAlignment="1">
      <alignment horizontal="center" vertical="center" wrapText="1"/>
    </xf>
    <xf numFmtId="0" fontId="27" fillId="9" borderId="22" xfId="0" applyFont="1" applyFill="1" applyBorder="1" applyAlignment="1">
      <alignment horizontal="center"/>
    </xf>
    <xf numFmtId="0" fontId="27" fillId="9" borderId="21" xfId="0" applyFont="1" applyFill="1" applyBorder="1" applyAlignment="1">
      <alignment horizontal="center"/>
    </xf>
    <xf numFmtId="0" fontId="27" fillId="9" borderId="23" xfId="0" applyFont="1" applyFill="1" applyBorder="1" applyAlignment="1">
      <alignment horizontal="center"/>
    </xf>
    <xf numFmtId="0" fontId="27" fillId="0" borderId="4" xfId="0" applyFont="1" applyBorder="1" applyAlignment="1">
      <alignment horizontal="right"/>
    </xf>
    <xf numFmtId="0" fontId="27" fillId="4" borderId="1" xfId="0" applyFont="1" applyFill="1" applyBorder="1" applyAlignment="1">
      <alignment horizontal="center" vertical="center"/>
    </xf>
    <xf numFmtId="0" fontId="66" fillId="0" borderId="0" xfId="0" applyFont="1" applyBorder="1" applyAlignment="1">
      <alignment horizontal="center" vertical="center" wrapText="1"/>
    </xf>
    <xf numFmtId="0" fontId="0" fillId="0" borderId="31" xfId="0" applyBorder="1" applyAlignment="1">
      <alignment horizontal="center" vertical="center" wrapText="1"/>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74"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21" xfId="0" applyFont="1" applyBorder="1" applyAlignment="1">
      <alignment horizontal="center" vertical="center" wrapText="1"/>
    </xf>
  </cellXfs>
  <cellStyles count="10">
    <cellStyle name="Millares" xfId="2" builtinId="3"/>
    <cellStyle name="Millares 2" xfId="3" xr:uid="{00000000-0005-0000-0000-000002000000}"/>
    <cellStyle name="Millares 2 2" xfId="8" xr:uid="{1DD919E8-9202-4872-87B2-ACCB96321E76}"/>
    <cellStyle name="Millares 2 3" xfId="5" xr:uid="{B68F6FEF-F54E-4C0E-BBB6-67213C2A15BA}"/>
    <cellStyle name="Millares 3" xfId="7" xr:uid="{11D394AF-B43A-48D5-A895-A91B45CEB7D0}"/>
    <cellStyle name="Millares 4" xfId="6" xr:uid="{A3FADF34-37D3-47A2-B404-D9AC293E0E60}"/>
    <cellStyle name="Moneda [0] 2" xfId="9" xr:uid="{DC6346DF-A070-4EBA-8112-73FCE81CCFD0}"/>
    <cellStyle name="Normal" xfId="0" builtinId="0"/>
    <cellStyle name="Normal 2" xfId="1"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PETH!A1"/><Relationship Id="rId13" Type="http://schemas.openxmlformats.org/officeDocument/2006/relationships/hyperlink" Target="#PINAR!A1"/><Relationship Id="rId18" Type="http://schemas.openxmlformats.org/officeDocument/2006/relationships/hyperlink" Target="#'Plan de Gasto P&#250;blico'!A1"/><Relationship Id="rId3" Type="http://schemas.openxmlformats.org/officeDocument/2006/relationships/hyperlink" Target="#'P Preservaci&#243;n Digital'!A1"/><Relationship Id="rId7" Type="http://schemas.openxmlformats.org/officeDocument/2006/relationships/hyperlink" Target="#PETI!A1"/><Relationship Id="rId12" Type="http://schemas.openxmlformats.org/officeDocument/2006/relationships/hyperlink" Target="#'Plan de Conservaci&#243;n Documental'!A1"/><Relationship Id="rId17" Type="http://schemas.openxmlformats.org/officeDocument/2006/relationships/hyperlink" Target="#'Plan de Previsi&#243;n RRHH'!A1"/><Relationship Id="rId2" Type="http://schemas.openxmlformats.org/officeDocument/2006/relationships/hyperlink" Target="#'P TRATAMIENTO RIESGO SEGURIDAD'!A1"/><Relationship Id="rId16" Type="http://schemas.openxmlformats.org/officeDocument/2006/relationships/hyperlink" Target="#'Plan de Bienestar e Incentivos'!A1"/><Relationship Id="rId1" Type="http://schemas.openxmlformats.org/officeDocument/2006/relationships/hyperlink" Target="#'PLAN DE ACCI&#211;N ANUAL'!A1"/><Relationship Id="rId6" Type="http://schemas.openxmlformats.org/officeDocument/2006/relationships/hyperlink" Target="#'P Seguridad y Privacidad INFO'!A1"/><Relationship Id="rId11" Type="http://schemas.openxmlformats.org/officeDocument/2006/relationships/hyperlink" Target="#PIGA!A1"/><Relationship Id="rId5" Type="http://schemas.openxmlformats.org/officeDocument/2006/relationships/hyperlink" Target="#PPCG!A1"/><Relationship Id="rId15" Type="http://schemas.openxmlformats.org/officeDocument/2006/relationships/hyperlink" Target="#'Plan de SG-STT'!A1"/><Relationship Id="rId10" Type="http://schemas.openxmlformats.org/officeDocument/2006/relationships/hyperlink" Target="#'Plan Anual de Vacantes'!A1"/><Relationship Id="rId19" Type="http://schemas.openxmlformats.org/officeDocument/2006/relationships/hyperlink" Target="https://www.itrc.gov.co/Itrc/plan-de-adquisiciones/" TargetMode="External"/><Relationship Id="rId4" Type="http://schemas.openxmlformats.org/officeDocument/2006/relationships/hyperlink" Target="#'P Mantenimiento Servicios TI'!A1"/><Relationship Id="rId9" Type="http://schemas.openxmlformats.org/officeDocument/2006/relationships/hyperlink" Target="#PAAC!A1"/><Relationship Id="rId14" Type="http://schemas.openxmlformats.org/officeDocument/2006/relationships/hyperlink" Target="#PIC!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37B66B-F99A-4F22-B900-F886A5A12C06}" type="doc">
      <dgm:prSet loTypeId="urn:microsoft.com/office/officeart/2005/8/layout/cycle6" loCatId="cycle" qsTypeId="urn:microsoft.com/office/officeart/2005/8/quickstyle/simple1" qsCatId="simple" csTypeId="urn:microsoft.com/office/officeart/2005/8/colors/accent1_2" csCatId="accent1" phldr="1"/>
      <dgm:spPr/>
      <dgm:t>
        <a:bodyPr/>
        <a:lstStyle/>
        <a:p>
          <a:endParaRPr lang="es-CO"/>
        </a:p>
      </dgm:t>
    </dgm:pt>
    <dgm:pt modelId="{F2C57218-D7FC-445C-ABB2-2774A9DBFF78}">
      <dgm:prSet phldrT="[Texto]" custT="1"/>
      <dgm:spPr>
        <a:solidFill>
          <a:schemeClr val="accent1">
            <a:lumMod val="50000"/>
          </a:schemeClr>
        </a:solidFill>
      </dgm:spPr>
      <dgm:t>
        <a:bodyPr/>
        <a:lstStyle/>
        <a:p>
          <a:r>
            <a:rPr lang="es-CO" sz="1600">
              <a:latin typeface="Myriad Pro" panose="020B0503030403020204" pitchFamily="34" charset="0"/>
            </a:rPr>
            <a:t>Plan de Acción Anual</a:t>
          </a:r>
        </a:p>
      </dgm:t>
      <dgm:extLst>
        <a:ext uri="{E40237B7-FDA0-4F09-8148-C483321AD2D9}">
          <dgm14:cNvPr xmlns:dgm14="http://schemas.microsoft.com/office/drawing/2010/diagram" id="0" name="">
            <a:hlinkClick xmlns:r="http://schemas.openxmlformats.org/officeDocument/2006/relationships" r:id="rId1"/>
          </dgm14:cNvPr>
        </a:ext>
      </dgm:extLst>
    </dgm:pt>
    <dgm:pt modelId="{1C004160-6997-43F9-9ED9-941D67B2EA92}" type="parTrans" cxnId="{CF98B4E6-FF59-41BA-9A18-D8319A6A9032}">
      <dgm:prSet/>
      <dgm:spPr/>
      <dgm:t>
        <a:bodyPr/>
        <a:lstStyle/>
        <a:p>
          <a:endParaRPr lang="es-CO"/>
        </a:p>
      </dgm:t>
    </dgm:pt>
    <dgm:pt modelId="{8DB85BF1-8E6B-484C-9840-D80E2553A6E2}" type="sibTrans" cxnId="{CF98B4E6-FF59-41BA-9A18-D8319A6A9032}">
      <dgm:prSet/>
      <dgm:spPr>
        <a:ln>
          <a:noFill/>
        </a:ln>
      </dgm:spPr>
      <dgm:t>
        <a:bodyPr/>
        <a:lstStyle/>
        <a:p>
          <a:endParaRPr lang="es-CO"/>
        </a:p>
      </dgm:t>
    </dgm:pt>
    <dgm:pt modelId="{2B5E3540-492D-43BD-A6C1-8C5AE0BE4950}">
      <dgm:prSet phldrT="[Texto]" custT="1"/>
      <dgm:spPr>
        <a:solidFill>
          <a:schemeClr val="accent1">
            <a:lumMod val="60000"/>
            <a:lumOff val="40000"/>
          </a:schemeClr>
        </a:solidFill>
      </dgm:spPr>
      <dgm:t>
        <a:bodyPr/>
        <a:lstStyle/>
        <a:p>
          <a:r>
            <a:rPr lang="es-CO" sz="1100" b="0">
              <a:ln>
                <a:noFill/>
              </a:ln>
              <a:solidFill>
                <a:schemeClr val="bg1"/>
              </a:solidFill>
              <a:latin typeface="Myriad Pro" panose="020B0503030403020204" pitchFamily="34" charset="0"/>
              <a:cs typeface="Arial" panose="020B0604020202020204" pitchFamily="34" charset="0"/>
            </a:rPr>
            <a:t>Plan de Tratamiento</a:t>
          </a:r>
          <a:r>
            <a:rPr lang="es-CO" sz="1100" b="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1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2"/>
          </dgm14:cNvPr>
        </a:ext>
      </dgm:extLst>
    </dgm:pt>
    <dgm:pt modelId="{C2D7CCBC-32A0-49E8-B948-87F7EFDC35E0}" type="parTrans" cxnId="{FA404498-A7BF-4D2C-94A4-CA1468BAF83D}">
      <dgm:prSet/>
      <dgm:spPr/>
      <dgm:t>
        <a:bodyPr/>
        <a:lstStyle/>
        <a:p>
          <a:endParaRPr lang="es-CO"/>
        </a:p>
      </dgm:t>
    </dgm:pt>
    <dgm:pt modelId="{A1CF245D-6E0C-49B5-8E49-BB509DE56E70}" type="sibTrans" cxnId="{FA404498-A7BF-4D2C-94A4-CA1468BAF83D}">
      <dgm:prSet/>
      <dgm:spPr>
        <a:ln>
          <a:noFill/>
        </a:ln>
      </dgm:spPr>
      <dgm:t>
        <a:bodyPr/>
        <a:lstStyle/>
        <a:p>
          <a:endParaRPr lang="es-CO"/>
        </a:p>
      </dgm:t>
    </dgm:pt>
    <dgm:pt modelId="{0296BFBD-AB2D-46EF-9890-9BAF1FAE4085}">
      <dgm:prSet phldrT="[Texto]" custT="1"/>
      <dgm:spPr>
        <a:solidFill>
          <a:schemeClr val="accent1">
            <a:lumMod val="60000"/>
            <a:lumOff val="40000"/>
          </a:schemeClr>
        </a:solidFill>
      </dgm:spPr>
      <dgm:t>
        <a:bodyPr/>
        <a:lstStyle/>
        <a:p>
          <a:r>
            <a:rPr lang="es-CO" sz="1100">
              <a:latin typeface="Myriad Pro" panose="020B0503030403020204" pitchFamily="34" charset="0"/>
            </a:rPr>
            <a:t>Plan de Preservación Digital</a:t>
          </a:r>
        </a:p>
      </dgm:t>
      <dgm:extLst>
        <a:ext uri="{E40237B7-FDA0-4F09-8148-C483321AD2D9}">
          <dgm14:cNvPr xmlns:dgm14="http://schemas.microsoft.com/office/drawing/2010/diagram" id="0" name="">
            <a:hlinkClick xmlns:r="http://schemas.openxmlformats.org/officeDocument/2006/relationships" r:id="rId3"/>
          </dgm14:cNvPr>
        </a:ext>
      </dgm:extLst>
    </dgm:pt>
    <dgm:pt modelId="{B66F391A-0DD6-4351-B2E6-35271C6AE560}" type="parTrans" cxnId="{B231FF5C-F534-4B1D-8D51-76703A09CA94}">
      <dgm:prSet/>
      <dgm:spPr/>
      <dgm:t>
        <a:bodyPr/>
        <a:lstStyle/>
        <a:p>
          <a:endParaRPr lang="es-CO"/>
        </a:p>
      </dgm:t>
    </dgm:pt>
    <dgm:pt modelId="{8B7CAF7D-5556-4A07-B5CE-6DB118392E46}" type="sibTrans" cxnId="{B231FF5C-F534-4B1D-8D51-76703A09CA94}">
      <dgm:prSet/>
      <dgm:spPr>
        <a:noFill/>
        <a:ln>
          <a:noFill/>
        </a:ln>
      </dgm:spPr>
      <dgm:t>
        <a:bodyPr/>
        <a:lstStyle/>
        <a:p>
          <a:endParaRPr lang="es-CO"/>
        </a:p>
      </dgm:t>
    </dgm:pt>
    <dgm:pt modelId="{5B77AA16-5460-4BB3-BFB7-611E65126A79}">
      <dgm:prSet phldrT="[Texto]" custT="1"/>
      <dgm:spPr>
        <a:solidFill>
          <a:schemeClr val="accent1">
            <a:lumMod val="60000"/>
            <a:lumOff val="40000"/>
          </a:schemeClr>
        </a:solidFill>
      </dgm:spPr>
      <dgm:t>
        <a:bodyPr/>
        <a:lstStyle/>
        <a:p>
          <a:r>
            <a:rPr lang="es-CO" sz="1000">
              <a:latin typeface="Myriad Pro" panose="020B0503030403020204" pitchFamily="34" charset="0"/>
            </a:rPr>
            <a:t>Plan de Mantenimiento de Servicios de Tecnologías de la Información </a:t>
          </a:r>
        </a:p>
      </dgm:t>
      <dgm:extLst>
        <a:ext uri="{E40237B7-FDA0-4F09-8148-C483321AD2D9}">
          <dgm14:cNvPr xmlns:dgm14="http://schemas.microsoft.com/office/drawing/2010/diagram" id="0" name="">
            <a:hlinkClick xmlns:r="http://schemas.openxmlformats.org/officeDocument/2006/relationships" r:id="rId4"/>
          </dgm14:cNvPr>
        </a:ext>
      </dgm:extLst>
    </dgm:pt>
    <dgm:pt modelId="{723DEBC6-0692-4E8B-9FFF-1774077059E8}" type="parTrans" cxnId="{9FB6EFA3-A749-4128-8C3A-5F1D895B7875}">
      <dgm:prSet/>
      <dgm:spPr/>
      <dgm:t>
        <a:bodyPr/>
        <a:lstStyle/>
        <a:p>
          <a:endParaRPr lang="es-CO"/>
        </a:p>
      </dgm:t>
    </dgm:pt>
    <dgm:pt modelId="{C697E105-4354-4954-A7A5-F612C20F5C04}" type="sibTrans" cxnId="{9FB6EFA3-A749-4128-8C3A-5F1D895B7875}">
      <dgm:prSet/>
      <dgm:spPr>
        <a:ln>
          <a:noFill/>
        </a:ln>
      </dgm:spPr>
      <dgm:t>
        <a:bodyPr/>
        <a:lstStyle/>
        <a:p>
          <a:endParaRPr lang="es-CO"/>
        </a:p>
      </dgm:t>
    </dgm:pt>
    <dgm:pt modelId="{2D8B542F-69DE-4950-97C6-EC08EAC2BB87}">
      <dgm:prSet phldrT="[Texto]" custT="1"/>
      <dgm:spPr>
        <a:solidFill>
          <a:schemeClr val="accent1">
            <a:lumMod val="60000"/>
            <a:lumOff val="40000"/>
          </a:schemeClr>
        </a:solidFill>
      </dgm:spPr>
      <dgm:t>
        <a:bodyPr/>
        <a:lstStyle/>
        <a:p>
          <a:r>
            <a:rPr lang="es-CO" sz="1000">
              <a:latin typeface="Myriad Pro" panose="020B0503030403020204" pitchFamily="34" charset="0"/>
            </a:rPr>
            <a:t>Plan de Participación Ciudadana en la Gestión - PPGC</a:t>
          </a:r>
        </a:p>
      </dgm:t>
      <dgm:extLst>
        <a:ext uri="{E40237B7-FDA0-4F09-8148-C483321AD2D9}">
          <dgm14:cNvPr xmlns:dgm14="http://schemas.microsoft.com/office/drawing/2010/diagram" id="0" name="">
            <a:hlinkClick xmlns:r="http://schemas.openxmlformats.org/officeDocument/2006/relationships" r:id="rId5"/>
          </dgm14:cNvPr>
        </a:ext>
      </dgm:extLst>
    </dgm:pt>
    <dgm:pt modelId="{2A36272A-EE99-477D-9194-2BC9E0501DDC}" type="parTrans" cxnId="{D68E5B74-4616-420C-8BE3-8BEF29D97A5B}">
      <dgm:prSet/>
      <dgm:spPr/>
      <dgm:t>
        <a:bodyPr/>
        <a:lstStyle/>
        <a:p>
          <a:endParaRPr lang="es-CO"/>
        </a:p>
      </dgm:t>
    </dgm:pt>
    <dgm:pt modelId="{2772F82E-8239-4264-95C8-1A0E41DF5794}" type="sibTrans" cxnId="{D68E5B74-4616-420C-8BE3-8BEF29D97A5B}">
      <dgm:prSet/>
      <dgm:spPr>
        <a:ln>
          <a:noFill/>
        </a:ln>
      </dgm:spPr>
      <dgm:t>
        <a:bodyPr/>
        <a:lstStyle/>
        <a:p>
          <a:endParaRPr lang="es-CO"/>
        </a:p>
      </dgm:t>
    </dgm:pt>
    <dgm:pt modelId="{71FAB709-A09C-46BF-BF81-F88CEEE30299}">
      <dgm:prSet custT="1"/>
      <dgm:spPr>
        <a:solidFill>
          <a:schemeClr val="accent1">
            <a:lumMod val="60000"/>
            <a:lumOff val="40000"/>
          </a:schemeClr>
        </a:solidFill>
      </dgm:spPr>
      <dgm:t>
        <a:bodyPr/>
        <a:lstStyle/>
        <a:p>
          <a:r>
            <a:rPr lang="es-CO" sz="1100" b="0">
              <a:ln>
                <a:noFill/>
              </a:ln>
              <a:solidFill>
                <a:schemeClr val="bg1"/>
              </a:solidFill>
              <a:latin typeface="Myriad Pro" panose="020B0503030403020204" pitchFamily="34" charset="0"/>
              <a:cs typeface="Arial" panose="020B0604020202020204" pitchFamily="34" charset="0"/>
            </a:rPr>
            <a:t>Plan de </a:t>
          </a:r>
          <a:r>
            <a:rPr lang="es-CO" sz="1100" b="0" baseline="0">
              <a:ln>
                <a:noFill/>
              </a:ln>
              <a:solidFill>
                <a:schemeClr val="bg1"/>
              </a:solidFill>
              <a:latin typeface="Myriad Pro" panose="020B0503030403020204" pitchFamily="34" charset="0"/>
              <a:cs typeface="Arial" panose="020B0604020202020204" pitchFamily="34" charset="0"/>
            </a:rPr>
            <a:t>Seguridad </a:t>
          </a:r>
        </a:p>
        <a:p>
          <a:r>
            <a:rPr lang="es-CO" sz="1100" b="0" baseline="0">
              <a:ln>
                <a:noFill/>
              </a:ln>
              <a:solidFill>
                <a:schemeClr val="bg1"/>
              </a:solidFill>
              <a:latin typeface="Myriad Pro" panose="020B0503030403020204" pitchFamily="34" charset="0"/>
              <a:cs typeface="Arial" panose="020B0604020202020204" pitchFamily="34" charset="0"/>
            </a:rPr>
            <a:t>y Privacidad de </a:t>
          </a:r>
        </a:p>
        <a:p>
          <a:r>
            <a:rPr lang="es-CO" sz="1100" b="0" baseline="0">
              <a:ln>
                <a:noFill/>
              </a:ln>
              <a:solidFill>
                <a:schemeClr val="bg1"/>
              </a:solidFill>
              <a:latin typeface="Myriad Pro" panose="020B0503030403020204" pitchFamily="34" charset="0"/>
              <a:cs typeface="Arial" panose="020B0604020202020204" pitchFamily="34" charset="0"/>
            </a:rPr>
            <a:t>la Información</a:t>
          </a:r>
          <a:endParaRPr lang="es-CO" sz="11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6"/>
          </dgm14:cNvPr>
        </a:ext>
      </dgm:extLst>
    </dgm:pt>
    <dgm:pt modelId="{FA2F678B-9140-43CE-ACB7-E9F66F48B34B}" type="parTrans" cxnId="{DA003C55-AC82-4875-BADF-34EC7E277047}">
      <dgm:prSet/>
      <dgm:spPr/>
      <dgm:t>
        <a:bodyPr/>
        <a:lstStyle/>
        <a:p>
          <a:endParaRPr lang="es-CO"/>
        </a:p>
      </dgm:t>
    </dgm:pt>
    <dgm:pt modelId="{98538A3B-7694-4ED6-A191-48FEF27D6C47}" type="sibTrans" cxnId="{DA003C55-AC82-4875-BADF-34EC7E277047}">
      <dgm:prSet/>
      <dgm:spPr>
        <a:ln>
          <a:noFill/>
        </a:ln>
      </dgm:spPr>
      <dgm:t>
        <a:bodyPr/>
        <a:lstStyle/>
        <a:p>
          <a:endParaRPr lang="es-CO"/>
        </a:p>
      </dgm:t>
    </dgm:pt>
    <dgm:pt modelId="{3EBE0D76-72DB-40AF-83AC-FA10A1973E88}">
      <dgm:prSet custT="1"/>
      <dgm:spPr>
        <a:solidFill>
          <a:schemeClr val="accent1">
            <a:lumMod val="75000"/>
          </a:schemeClr>
        </a:solidFill>
      </dgm:spPr>
      <dgm:t>
        <a:bodyPr/>
        <a:lstStyle/>
        <a:p>
          <a:r>
            <a:rPr lang="es-CO" sz="1100">
              <a:latin typeface="Myriad Pro" panose="020B0503030403020204" pitchFamily="34" charset="0"/>
            </a:rPr>
            <a:t>Plan Estratégico Tecnologías de la Información</a:t>
          </a:r>
        </a:p>
      </dgm:t>
      <dgm:extLst>
        <a:ext uri="{E40237B7-FDA0-4F09-8148-C483321AD2D9}">
          <dgm14:cNvPr xmlns:dgm14="http://schemas.microsoft.com/office/drawing/2010/diagram" id="0" name="">
            <a:hlinkClick xmlns:r="http://schemas.openxmlformats.org/officeDocument/2006/relationships" r:id="rId7"/>
          </dgm14:cNvPr>
        </a:ext>
      </dgm:extLst>
    </dgm:pt>
    <dgm:pt modelId="{CC744025-A000-40D5-86DD-C64DB64EF769}" type="parTrans" cxnId="{0DE487DC-905D-4685-8FEF-6FFBA78EC481}">
      <dgm:prSet/>
      <dgm:spPr/>
      <dgm:t>
        <a:bodyPr/>
        <a:lstStyle/>
        <a:p>
          <a:endParaRPr lang="es-CO"/>
        </a:p>
      </dgm:t>
    </dgm:pt>
    <dgm:pt modelId="{EF36AD73-4C53-495C-8648-A533527F9EB2}" type="sibTrans" cxnId="{0DE487DC-905D-4685-8FEF-6FFBA78EC481}">
      <dgm:prSet/>
      <dgm:spPr>
        <a:ln>
          <a:noFill/>
        </a:ln>
      </dgm:spPr>
      <dgm:t>
        <a:bodyPr/>
        <a:lstStyle/>
        <a:p>
          <a:endParaRPr lang="es-CO"/>
        </a:p>
      </dgm:t>
    </dgm:pt>
    <dgm:pt modelId="{7257C309-CE3D-4817-8C1D-306631B75B08}">
      <dgm:prSet custT="1"/>
      <dgm:spPr>
        <a:solidFill>
          <a:schemeClr val="accent6">
            <a:lumMod val="50000"/>
          </a:schemeClr>
        </a:solidFill>
      </dgm:spPr>
      <dgm:t>
        <a:bodyPr/>
        <a:lstStyle/>
        <a:p>
          <a:r>
            <a:rPr lang="es-CO" sz="1200">
              <a:latin typeface="Myriad Pro" panose="020B0503030403020204" pitchFamily="34" charset="0"/>
            </a:rPr>
            <a:t>Plan Estratégico Talento Humano</a:t>
          </a:r>
        </a:p>
      </dgm:t>
      <dgm:extLst>
        <a:ext uri="{E40237B7-FDA0-4F09-8148-C483321AD2D9}">
          <dgm14:cNvPr xmlns:dgm14="http://schemas.microsoft.com/office/drawing/2010/diagram" id="0" name="">
            <a:hlinkClick xmlns:r="http://schemas.openxmlformats.org/officeDocument/2006/relationships" r:id="rId8"/>
          </dgm14:cNvPr>
        </a:ext>
      </dgm:extLst>
    </dgm:pt>
    <dgm:pt modelId="{F3AB452E-CA81-419E-8E1B-6D6A93170A3D}" type="parTrans" cxnId="{2886A180-646B-4D71-8727-6544059CB48C}">
      <dgm:prSet/>
      <dgm:spPr/>
      <dgm:t>
        <a:bodyPr/>
        <a:lstStyle/>
        <a:p>
          <a:endParaRPr lang="es-CO"/>
        </a:p>
      </dgm:t>
    </dgm:pt>
    <dgm:pt modelId="{96C4107C-2DDF-4A0A-B73B-CB7CC62D7004}" type="sibTrans" cxnId="{2886A180-646B-4D71-8727-6544059CB48C}">
      <dgm:prSet/>
      <dgm:spPr>
        <a:ln>
          <a:noFill/>
        </a:ln>
      </dgm:spPr>
      <dgm:t>
        <a:bodyPr/>
        <a:lstStyle/>
        <a:p>
          <a:endParaRPr lang="es-CO"/>
        </a:p>
      </dgm:t>
    </dgm:pt>
    <dgm:pt modelId="{B9F19EC0-36B0-4DB0-818C-9BE0E014D52D}">
      <dgm:prSet custT="1"/>
      <dgm:spPr>
        <a:solidFill>
          <a:schemeClr val="accent2">
            <a:lumMod val="50000"/>
          </a:schemeClr>
        </a:solidFill>
      </dgm:spPr>
      <dgm:t>
        <a:bodyPr/>
        <a:lstStyle/>
        <a:p>
          <a:r>
            <a:rPr lang="es-CO" sz="1050">
              <a:latin typeface="Myriad Pro" panose="020B0503030403020204" pitchFamily="34" charset="0"/>
            </a:rPr>
            <a:t>Plan Anticorrupción y Atención al Ciudadano</a:t>
          </a:r>
        </a:p>
      </dgm:t>
      <dgm:extLst>
        <a:ext uri="{E40237B7-FDA0-4F09-8148-C483321AD2D9}">
          <dgm14:cNvPr xmlns:dgm14="http://schemas.microsoft.com/office/drawing/2010/diagram" id="0" name="">
            <a:hlinkClick xmlns:r="http://schemas.openxmlformats.org/officeDocument/2006/relationships" r:id="rId9"/>
          </dgm14:cNvPr>
        </a:ext>
      </dgm:extLst>
    </dgm:pt>
    <dgm:pt modelId="{91372A3C-C4DD-44A2-B954-FDA116B30266}" type="parTrans" cxnId="{75778AAC-83F3-4D3B-8B12-EACE1F46AED6}">
      <dgm:prSet/>
      <dgm:spPr/>
      <dgm:t>
        <a:bodyPr/>
        <a:lstStyle/>
        <a:p>
          <a:endParaRPr lang="es-CO"/>
        </a:p>
      </dgm:t>
    </dgm:pt>
    <dgm:pt modelId="{504A3A7A-F82F-45B0-A5B6-5A14441FE4E8}" type="sibTrans" cxnId="{75778AAC-83F3-4D3B-8B12-EACE1F46AED6}">
      <dgm:prSet/>
      <dgm:spPr>
        <a:ln>
          <a:noFill/>
        </a:ln>
      </dgm:spPr>
      <dgm:t>
        <a:bodyPr/>
        <a:lstStyle/>
        <a:p>
          <a:endParaRPr lang="es-CO"/>
        </a:p>
      </dgm:t>
    </dgm:pt>
    <dgm:pt modelId="{124CB021-5033-4D5A-BAC9-AF63695D6A61}">
      <dgm:prSet custT="1"/>
      <dgm:spPr>
        <a:solidFill>
          <a:schemeClr val="accent6">
            <a:lumMod val="75000"/>
          </a:schemeClr>
        </a:solidFill>
      </dgm:spPr>
      <dgm:t>
        <a:bodyPr/>
        <a:lstStyle/>
        <a:p>
          <a:r>
            <a:rPr lang="es-CO" sz="1400">
              <a:latin typeface="Myriad Pro" panose="020B0503030403020204" pitchFamily="34" charset="0"/>
            </a:rPr>
            <a:t>Plan Anual de Vacantes</a:t>
          </a:r>
        </a:p>
      </dgm:t>
      <dgm:extLst>
        <a:ext uri="{E40237B7-FDA0-4F09-8148-C483321AD2D9}">
          <dgm14:cNvPr xmlns:dgm14="http://schemas.microsoft.com/office/drawing/2010/diagram" id="0" name="">
            <a:hlinkClick xmlns:r="http://schemas.openxmlformats.org/officeDocument/2006/relationships" r:id="rId10"/>
          </dgm14:cNvPr>
        </a:ext>
      </dgm:extLst>
    </dgm:pt>
    <dgm:pt modelId="{4D0A8EAF-0FC9-4875-8217-4ABCA5A87200}" type="parTrans" cxnId="{763DD457-F430-4B99-9A76-4793D7C44977}">
      <dgm:prSet/>
      <dgm:spPr/>
      <dgm:t>
        <a:bodyPr/>
        <a:lstStyle/>
        <a:p>
          <a:endParaRPr lang="es-CO"/>
        </a:p>
      </dgm:t>
    </dgm:pt>
    <dgm:pt modelId="{42951467-B451-47C5-B3DB-F7483BF262B2}" type="sibTrans" cxnId="{763DD457-F430-4B99-9A76-4793D7C44977}">
      <dgm:prSet/>
      <dgm:spPr>
        <a:ln>
          <a:noFill/>
        </a:ln>
      </dgm:spPr>
      <dgm:t>
        <a:bodyPr/>
        <a:lstStyle/>
        <a:p>
          <a:endParaRPr lang="es-CO"/>
        </a:p>
      </dgm:t>
    </dgm:pt>
    <dgm:pt modelId="{36728C29-AC5E-4E78-A849-A35940A5BF5D}">
      <dgm:prSet custT="1"/>
      <dgm:spPr>
        <a:solidFill>
          <a:schemeClr val="accent6"/>
        </a:solidFill>
      </dgm:spPr>
      <dgm:t>
        <a:bodyPr/>
        <a:lstStyle/>
        <a:p>
          <a:r>
            <a:rPr lang="es-CO" sz="1200">
              <a:latin typeface="Myriad Pro" panose="020B0503030403020204" pitchFamily="34" charset="0"/>
            </a:rPr>
            <a:t>Plan Institucional de Gestión Ambiental</a:t>
          </a:r>
        </a:p>
      </dgm:t>
      <dgm:extLst>
        <a:ext uri="{E40237B7-FDA0-4F09-8148-C483321AD2D9}">
          <dgm14:cNvPr xmlns:dgm14="http://schemas.microsoft.com/office/drawing/2010/diagram" id="0" name="">
            <a:hlinkClick xmlns:r="http://schemas.openxmlformats.org/officeDocument/2006/relationships" r:id="rId11"/>
          </dgm14:cNvPr>
        </a:ext>
      </dgm:extLst>
    </dgm:pt>
    <dgm:pt modelId="{5FAA90CA-3282-4ED9-A06B-BD91D4A4EE0D}" type="parTrans" cxnId="{965435CD-96C0-461F-B651-47B4E1065E64}">
      <dgm:prSet/>
      <dgm:spPr/>
      <dgm:t>
        <a:bodyPr/>
        <a:lstStyle/>
        <a:p>
          <a:endParaRPr lang="es-CO"/>
        </a:p>
      </dgm:t>
    </dgm:pt>
    <dgm:pt modelId="{76412904-2073-42B9-BEDA-8EE41F132968}" type="sibTrans" cxnId="{965435CD-96C0-461F-B651-47B4E1065E64}">
      <dgm:prSet/>
      <dgm:spPr>
        <a:ln>
          <a:noFill/>
        </a:ln>
      </dgm:spPr>
      <dgm:t>
        <a:bodyPr/>
        <a:lstStyle/>
        <a:p>
          <a:endParaRPr lang="es-CO"/>
        </a:p>
      </dgm:t>
    </dgm:pt>
    <dgm:pt modelId="{5FEC9D0D-D125-4903-8304-913C7BFBD153}">
      <dgm:prSet custT="1"/>
      <dgm:spPr>
        <a:solidFill>
          <a:schemeClr val="accent4">
            <a:lumMod val="75000"/>
          </a:schemeClr>
        </a:solidFill>
      </dgm:spPr>
      <dgm:t>
        <a:bodyPr/>
        <a:lstStyle/>
        <a:p>
          <a:r>
            <a:rPr lang="es-CO" sz="1050">
              <a:latin typeface="Myriad Pro" panose="020B0503030403020204" pitchFamily="34" charset="0"/>
            </a:rPr>
            <a:t>Plan de Conservación Documental</a:t>
          </a:r>
        </a:p>
      </dgm:t>
      <dgm:extLst>
        <a:ext uri="{E40237B7-FDA0-4F09-8148-C483321AD2D9}">
          <dgm14:cNvPr xmlns:dgm14="http://schemas.microsoft.com/office/drawing/2010/diagram" id="0" name="">
            <a:hlinkClick xmlns:r="http://schemas.openxmlformats.org/officeDocument/2006/relationships" r:id="rId12"/>
          </dgm14:cNvPr>
        </a:ext>
      </dgm:extLst>
    </dgm:pt>
    <dgm:pt modelId="{3D525DAB-BFCB-4C66-B7AA-C5FDAEFFE5A8}" type="parTrans" cxnId="{92AC4DEF-DE3D-4510-B3DD-348448F113F4}">
      <dgm:prSet/>
      <dgm:spPr/>
      <dgm:t>
        <a:bodyPr/>
        <a:lstStyle/>
        <a:p>
          <a:endParaRPr lang="es-CO"/>
        </a:p>
      </dgm:t>
    </dgm:pt>
    <dgm:pt modelId="{FCB63E95-FD02-41BC-A38C-95AF25EE6765}" type="sibTrans" cxnId="{92AC4DEF-DE3D-4510-B3DD-348448F113F4}">
      <dgm:prSet/>
      <dgm:spPr>
        <a:ln>
          <a:noFill/>
        </a:ln>
      </dgm:spPr>
      <dgm:t>
        <a:bodyPr/>
        <a:lstStyle/>
        <a:p>
          <a:endParaRPr lang="es-CO"/>
        </a:p>
      </dgm:t>
    </dgm:pt>
    <dgm:pt modelId="{9035EBF1-3B05-41A2-8467-44CE9DD8E2C7}">
      <dgm:prSet custT="1"/>
      <dgm:spPr>
        <a:solidFill>
          <a:schemeClr val="accent4">
            <a:lumMod val="75000"/>
          </a:schemeClr>
        </a:solidFill>
      </dgm:spPr>
      <dgm:t>
        <a:bodyPr/>
        <a:lstStyle/>
        <a:p>
          <a:r>
            <a:rPr lang="es-CO" sz="1200">
              <a:latin typeface="Myriad Pro" panose="020B0503030403020204" pitchFamily="34" charset="0"/>
            </a:rPr>
            <a:t>Plan Institucional de Archivo</a:t>
          </a:r>
        </a:p>
      </dgm:t>
      <dgm:extLst>
        <a:ext uri="{E40237B7-FDA0-4F09-8148-C483321AD2D9}">
          <dgm14:cNvPr xmlns:dgm14="http://schemas.microsoft.com/office/drawing/2010/diagram" id="0" name="">
            <a:hlinkClick xmlns:r="http://schemas.openxmlformats.org/officeDocument/2006/relationships" r:id="rId13"/>
          </dgm14:cNvPr>
        </a:ext>
      </dgm:extLst>
    </dgm:pt>
    <dgm:pt modelId="{B4907AC0-C73B-44F0-B8E1-E854C42D728F}" type="parTrans" cxnId="{6BAC0053-A16C-4810-BE8B-0B0FC94873FF}">
      <dgm:prSet/>
      <dgm:spPr/>
      <dgm:t>
        <a:bodyPr/>
        <a:lstStyle/>
        <a:p>
          <a:endParaRPr lang="es-CO"/>
        </a:p>
      </dgm:t>
    </dgm:pt>
    <dgm:pt modelId="{DF1386DC-38B5-4BA4-A00A-E1D63FAE9514}" type="sibTrans" cxnId="{6BAC0053-A16C-4810-BE8B-0B0FC94873FF}">
      <dgm:prSet/>
      <dgm:spPr/>
      <dgm:t>
        <a:bodyPr/>
        <a:lstStyle/>
        <a:p>
          <a:endParaRPr lang="es-CO"/>
        </a:p>
      </dgm:t>
    </dgm:pt>
    <dgm:pt modelId="{16880E30-0580-4E2C-8A25-A28F1A650BE9}">
      <dgm:prSet custT="1"/>
      <dgm:spPr>
        <a:solidFill>
          <a:schemeClr val="accent6">
            <a:lumMod val="75000"/>
          </a:schemeClr>
        </a:solidFill>
      </dgm:spPr>
      <dgm:t>
        <a:bodyPr/>
        <a:lstStyle/>
        <a:p>
          <a:r>
            <a:rPr lang="es-CO" sz="1100">
              <a:latin typeface="Myriad Pro" panose="020B0503030403020204" pitchFamily="34" charset="0"/>
            </a:rPr>
            <a:t>Plan Institucional de Capacitación</a:t>
          </a:r>
        </a:p>
      </dgm:t>
      <dgm:extLst>
        <a:ext uri="{E40237B7-FDA0-4F09-8148-C483321AD2D9}">
          <dgm14:cNvPr xmlns:dgm14="http://schemas.microsoft.com/office/drawing/2010/diagram" id="0" name="">
            <a:hlinkClick xmlns:r="http://schemas.openxmlformats.org/officeDocument/2006/relationships" r:id="rId14"/>
          </dgm14:cNvPr>
        </a:ext>
      </dgm:extLst>
    </dgm:pt>
    <dgm:pt modelId="{6378EB91-85E1-477C-83D9-633F7BDB1DF1}" type="parTrans" cxnId="{3E9E9DEC-0020-4D67-97BB-566357EECCC3}">
      <dgm:prSet/>
      <dgm:spPr/>
      <dgm:t>
        <a:bodyPr/>
        <a:lstStyle/>
        <a:p>
          <a:endParaRPr lang="es-CO"/>
        </a:p>
      </dgm:t>
    </dgm:pt>
    <dgm:pt modelId="{3BD9C6B4-171A-4616-9D1F-23E7A0642DF8}" type="sibTrans" cxnId="{3E9E9DEC-0020-4D67-97BB-566357EECCC3}">
      <dgm:prSet/>
      <dgm:spPr>
        <a:noFill/>
        <a:ln>
          <a:noFill/>
        </a:ln>
      </dgm:spPr>
      <dgm:t>
        <a:bodyPr/>
        <a:lstStyle/>
        <a:p>
          <a:endParaRPr lang="es-CO"/>
        </a:p>
      </dgm:t>
    </dgm:pt>
    <dgm:pt modelId="{76F66FA8-8B58-4673-875D-27D3AF5C9428}">
      <dgm:prSet custT="1"/>
      <dgm:spPr>
        <a:solidFill>
          <a:schemeClr val="accent6">
            <a:lumMod val="75000"/>
          </a:schemeClr>
        </a:solidFill>
      </dgm:spPr>
      <dgm:t>
        <a:bodyPr/>
        <a:lstStyle/>
        <a:p>
          <a:r>
            <a:rPr lang="es-CO" sz="1100">
              <a:latin typeface="Myriad Pro" panose="020B0503030403020204" pitchFamily="34" charset="0"/>
            </a:rPr>
            <a:t>Plan del Sistema de Gestión de Seguridad y Salud en el Trabajo</a:t>
          </a:r>
        </a:p>
      </dgm:t>
      <dgm:extLst>
        <a:ext uri="{E40237B7-FDA0-4F09-8148-C483321AD2D9}">
          <dgm14:cNvPr xmlns:dgm14="http://schemas.microsoft.com/office/drawing/2010/diagram" id="0" name="">
            <a:hlinkClick xmlns:r="http://schemas.openxmlformats.org/officeDocument/2006/relationships" r:id="rId15"/>
          </dgm14:cNvPr>
        </a:ext>
      </dgm:extLst>
    </dgm:pt>
    <dgm:pt modelId="{B634FC84-A76D-442D-89AE-8AF4BE534BEA}" type="parTrans" cxnId="{C78BE43F-059A-4D73-9F5E-B21B4DAF1946}">
      <dgm:prSet/>
      <dgm:spPr/>
      <dgm:t>
        <a:bodyPr/>
        <a:lstStyle/>
        <a:p>
          <a:endParaRPr lang="es-CO"/>
        </a:p>
      </dgm:t>
    </dgm:pt>
    <dgm:pt modelId="{E1C5F05F-778E-4346-A980-526C36269704}" type="sibTrans" cxnId="{C78BE43F-059A-4D73-9F5E-B21B4DAF1946}">
      <dgm:prSet/>
      <dgm:spPr>
        <a:ln>
          <a:noFill/>
        </a:ln>
      </dgm:spPr>
      <dgm:t>
        <a:bodyPr/>
        <a:lstStyle/>
        <a:p>
          <a:endParaRPr lang="es-CO"/>
        </a:p>
      </dgm:t>
    </dgm:pt>
    <dgm:pt modelId="{F5168544-A53C-45EB-97F9-6344A5343CB8}">
      <dgm:prSet custT="1"/>
      <dgm:spPr>
        <a:solidFill>
          <a:schemeClr val="accent6">
            <a:lumMod val="75000"/>
          </a:schemeClr>
        </a:solidFill>
      </dgm:spPr>
      <dgm:t>
        <a:bodyPr/>
        <a:lstStyle/>
        <a:p>
          <a:r>
            <a:rPr lang="es-CO" sz="1400">
              <a:latin typeface="Myriad Pro" panose="020B0503030403020204" pitchFamily="34" charset="0"/>
            </a:rPr>
            <a:t>Plan Bienestar e Incentivos</a:t>
          </a:r>
        </a:p>
      </dgm:t>
      <dgm:extLst>
        <a:ext uri="{E40237B7-FDA0-4F09-8148-C483321AD2D9}">
          <dgm14:cNvPr xmlns:dgm14="http://schemas.microsoft.com/office/drawing/2010/diagram" id="0" name="">
            <a:hlinkClick xmlns:r="http://schemas.openxmlformats.org/officeDocument/2006/relationships" r:id="rId16"/>
          </dgm14:cNvPr>
        </a:ext>
      </dgm:extLst>
    </dgm:pt>
    <dgm:pt modelId="{AAE51F1C-491D-4221-9E15-41B728F84119}" type="parTrans" cxnId="{7D8320A0-2258-4FC5-81E5-5A58CDDA937B}">
      <dgm:prSet/>
      <dgm:spPr/>
      <dgm:t>
        <a:bodyPr/>
        <a:lstStyle/>
        <a:p>
          <a:endParaRPr lang="es-CO"/>
        </a:p>
      </dgm:t>
    </dgm:pt>
    <dgm:pt modelId="{7F0BBA2B-C6DB-42B8-AA5C-DA9D90D22F40}" type="sibTrans" cxnId="{7D8320A0-2258-4FC5-81E5-5A58CDDA937B}">
      <dgm:prSet/>
      <dgm:spPr>
        <a:ln>
          <a:noFill/>
        </a:ln>
      </dgm:spPr>
      <dgm:t>
        <a:bodyPr/>
        <a:lstStyle/>
        <a:p>
          <a:endParaRPr lang="es-CO"/>
        </a:p>
      </dgm:t>
    </dgm:pt>
    <dgm:pt modelId="{3C39FFE7-02EA-415A-9A73-25675600DEB7}">
      <dgm:prSet custT="1"/>
      <dgm:spPr>
        <a:solidFill>
          <a:schemeClr val="accent6">
            <a:lumMod val="75000"/>
          </a:schemeClr>
        </a:solidFill>
      </dgm:spPr>
      <dgm:t>
        <a:bodyPr/>
        <a:lstStyle/>
        <a:p>
          <a:r>
            <a:rPr lang="es-CO" sz="1400">
              <a:latin typeface="Myriad Pro" panose="020B0503030403020204" pitchFamily="34" charset="0"/>
            </a:rPr>
            <a:t>Plan de Previsión RRHH</a:t>
          </a:r>
        </a:p>
      </dgm:t>
      <dgm:extLst>
        <a:ext uri="{E40237B7-FDA0-4F09-8148-C483321AD2D9}">
          <dgm14:cNvPr xmlns:dgm14="http://schemas.microsoft.com/office/drawing/2010/diagram" id="0" name="">
            <a:hlinkClick xmlns:r="http://schemas.openxmlformats.org/officeDocument/2006/relationships" r:id="rId17"/>
          </dgm14:cNvPr>
        </a:ext>
      </dgm:extLst>
    </dgm:pt>
    <dgm:pt modelId="{E2621663-EF59-47CE-8D43-E7C15EFD6409}" type="parTrans" cxnId="{3BA6FB8D-910E-44DA-9540-3E34DFA3CC58}">
      <dgm:prSet/>
      <dgm:spPr/>
      <dgm:t>
        <a:bodyPr/>
        <a:lstStyle/>
        <a:p>
          <a:endParaRPr lang="es-CO"/>
        </a:p>
      </dgm:t>
    </dgm:pt>
    <dgm:pt modelId="{6AACE2D0-4002-4D62-AC13-D351C136D4D0}" type="sibTrans" cxnId="{3BA6FB8D-910E-44DA-9540-3E34DFA3CC58}">
      <dgm:prSet/>
      <dgm:spPr>
        <a:ln>
          <a:noFill/>
        </a:ln>
      </dgm:spPr>
      <dgm:t>
        <a:bodyPr/>
        <a:lstStyle/>
        <a:p>
          <a:endParaRPr lang="es-CO"/>
        </a:p>
      </dgm:t>
    </dgm:pt>
    <dgm:pt modelId="{03B30B5D-033E-4CA7-9D2C-0D8D3A473316}">
      <dgm:prSet custT="1"/>
      <dgm:spPr>
        <a:solidFill>
          <a:schemeClr val="accent1">
            <a:lumMod val="75000"/>
          </a:schemeClr>
        </a:solidFill>
      </dgm:spPr>
      <dgm:t>
        <a:bodyPr/>
        <a:lstStyle/>
        <a:p>
          <a:r>
            <a:rPr lang="es-CO" sz="1400">
              <a:latin typeface="Myriad Pro" panose="020B0503030403020204" pitchFamily="34" charset="0"/>
            </a:rPr>
            <a:t>Plan de Gasto Público</a:t>
          </a:r>
        </a:p>
      </dgm:t>
      <dgm:extLst>
        <a:ext uri="{E40237B7-FDA0-4F09-8148-C483321AD2D9}">
          <dgm14:cNvPr xmlns:dgm14="http://schemas.microsoft.com/office/drawing/2010/diagram" id="0" name="">
            <a:hlinkClick xmlns:r="http://schemas.openxmlformats.org/officeDocument/2006/relationships" r:id="rId18"/>
          </dgm14:cNvPr>
        </a:ext>
      </dgm:extLst>
    </dgm:pt>
    <dgm:pt modelId="{84CD3FF9-B015-40E8-AD38-74B2C2A57F4D}" type="parTrans" cxnId="{4C0ED7AE-A7A2-4355-834E-73877826200C}">
      <dgm:prSet/>
      <dgm:spPr/>
      <dgm:t>
        <a:bodyPr/>
        <a:lstStyle/>
        <a:p>
          <a:endParaRPr lang="es-CO"/>
        </a:p>
      </dgm:t>
    </dgm:pt>
    <dgm:pt modelId="{F7159A2F-D2CB-4190-9975-EFD1DB7F0CAB}" type="sibTrans" cxnId="{4C0ED7AE-A7A2-4355-834E-73877826200C}">
      <dgm:prSet/>
      <dgm:spPr>
        <a:ln>
          <a:noFill/>
        </a:ln>
      </dgm:spPr>
      <dgm:t>
        <a:bodyPr/>
        <a:lstStyle/>
        <a:p>
          <a:endParaRPr lang="es-CO"/>
        </a:p>
      </dgm:t>
    </dgm:pt>
    <dgm:pt modelId="{DF435742-FFDC-4E35-9EC0-225F27F9021C}">
      <dgm:prSet custT="1"/>
      <dgm:spPr/>
      <dgm:t>
        <a:bodyPr/>
        <a:lstStyle/>
        <a:p>
          <a:r>
            <a:rPr lang="es-CO" sz="1050">
              <a:latin typeface="Myriad Pro" panose="020B0503030403020204" pitchFamily="34" charset="0"/>
            </a:rPr>
            <a:t>Plan Anual de Adquisiones</a:t>
          </a:r>
        </a:p>
      </dgm:t>
      <dgm:extLst>
        <a:ext uri="{E40237B7-FDA0-4F09-8148-C483321AD2D9}">
          <dgm14:cNvPr xmlns:dgm14="http://schemas.microsoft.com/office/drawing/2010/diagram" id="0" name="">
            <a:hlinkClick xmlns:r="http://schemas.openxmlformats.org/officeDocument/2006/relationships" r:id="rId19"/>
          </dgm14:cNvPr>
        </a:ext>
      </dgm:extLst>
    </dgm:pt>
    <dgm:pt modelId="{363E145C-50D6-4D40-A254-AEA3536357D6}" type="parTrans" cxnId="{7918A09B-E6EC-4046-BE16-21FB4E0E168F}">
      <dgm:prSet/>
      <dgm:spPr/>
      <dgm:t>
        <a:bodyPr/>
        <a:lstStyle/>
        <a:p>
          <a:endParaRPr lang="es-CO"/>
        </a:p>
      </dgm:t>
    </dgm:pt>
    <dgm:pt modelId="{A9C8262A-8C5D-42F0-8995-40CBE18173F1}" type="sibTrans" cxnId="{7918A09B-E6EC-4046-BE16-21FB4E0E168F}">
      <dgm:prSet/>
      <dgm:spPr>
        <a:ln>
          <a:noFill/>
        </a:ln>
      </dgm:spPr>
      <dgm:t>
        <a:bodyPr/>
        <a:lstStyle/>
        <a:p>
          <a:endParaRPr lang="es-CO"/>
        </a:p>
      </dgm:t>
    </dgm:pt>
    <dgm:pt modelId="{5A764596-76EA-44FD-9844-C4F3477793FA}" type="pres">
      <dgm:prSet presAssocID="{C637B66B-F99A-4F22-B900-F886A5A12C06}" presName="cycle" presStyleCnt="0">
        <dgm:presLayoutVars>
          <dgm:dir/>
          <dgm:resizeHandles val="exact"/>
        </dgm:presLayoutVars>
      </dgm:prSet>
      <dgm:spPr/>
    </dgm:pt>
    <dgm:pt modelId="{60842E39-50A8-44B9-968A-A4AA4E48B9E7}" type="pres">
      <dgm:prSet presAssocID="{F2C57218-D7FC-445C-ABB2-2774A9DBFF78}" presName="node" presStyleLbl="node1" presStyleIdx="0" presStyleCnt="19" custScaleX="174736" custScaleY="237199">
        <dgm:presLayoutVars>
          <dgm:bulletEnabled val="1"/>
        </dgm:presLayoutVars>
      </dgm:prSet>
      <dgm:spPr>
        <a:prstGeom prst="pentagon">
          <a:avLst/>
        </a:prstGeom>
      </dgm:spPr>
    </dgm:pt>
    <dgm:pt modelId="{BFD71421-2183-43E3-B8F1-FB7FCD98DF1E}" type="pres">
      <dgm:prSet presAssocID="{F2C57218-D7FC-445C-ABB2-2774A9DBFF78}" presName="spNode" presStyleCnt="0"/>
      <dgm:spPr/>
    </dgm:pt>
    <dgm:pt modelId="{DBF07BFE-E927-4125-B08E-33539D9F9484}" type="pres">
      <dgm:prSet presAssocID="{8DB85BF1-8E6B-484C-9840-D80E2553A6E2}" presName="sibTrans" presStyleLbl="sibTrans1D1" presStyleIdx="0" presStyleCnt="19"/>
      <dgm:spPr/>
    </dgm:pt>
    <dgm:pt modelId="{0079D3D2-EA32-493B-AA5E-62EBAAA4FED2}" type="pres">
      <dgm:prSet presAssocID="{03B30B5D-033E-4CA7-9D2C-0D8D3A473316}" presName="node" presStyleLbl="node1" presStyleIdx="1" presStyleCnt="19" custScaleX="174727" custScaleY="237553">
        <dgm:presLayoutVars>
          <dgm:bulletEnabled val="1"/>
        </dgm:presLayoutVars>
      </dgm:prSet>
      <dgm:spPr>
        <a:prstGeom prst="pentagon">
          <a:avLst/>
        </a:prstGeom>
      </dgm:spPr>
    </dgm:pt>
    <dgm:pt modelId="{B54BE611-44CE-4F43-A493-82358BFC3AAC}" type="pres">
      <dgm:prSet presAssocID="{03B30B5D-033E-4CA7-9D2C-0D8D3A473316}" presName="spNode" presStyleCnt="0"/>
      <dgm:spPr/>
    </dgm:pt>
    <dgm:pt modelId="{6246BF1A-B0FC-48A0-896C-800586FBA1E8}" type="pres">
      <dgm:prSet presAssocID="{F7159A2F-D2CB-4190-9975-EFD1DB7F0CAB}" presName="sibTrans" presStyleLbl="sibTrans1D1" presStyleIdx="1" presStyleCnt="19"/>
      <dgm:spPr/>
    </dgm:pt>
    <dgm:pt modelId="{3A9E96CA-3ED9-4F07-A1C7-9E87059BEFAC}" type="pres">
      <dgm:prSet presAssocID="{DF435742-FFDC-4E35-9EC0-225F27F9021C}" presName="node" presStyleLbl="node1" presStyleIdx="2" presStyleCnt="19" custScaleX="176888" custScaleY="207417">
        <dgm:presLayoutVars>
          <dgm:bulletEnabled val="1"/>
        </dgm:presLayoutVars>
      </dgm:prSet>
      <dgm:spPr>
        <a:prstGeom prst="pentagon">
          <a:avLst/>
        </a:prstGeom>
      </dgm:spPr>
    </dgm:pt>
    <dgm:pt modelId="{AE157272-8A08-4716-ADBC-7B29D51CC223}" type="pres">
      <dgm:prSet presAssocID="{DF435742-FFDC-4E35-9EC0-225F27F9021C}" presName="spNode" presStyleCnt="0"/>
      <dgm:spPr/>
    </dgm:pt>
    <dgm:pt modelId="{B2567EBB-52FD-4224-AE39-922FD372098F}" type="pres">
      <dgm:prSet presAssocID="{A9C8262A-8C5D-42F0-8995-40CBE18173F1}" presName="sibTrans" presStyleLbl="sibTrans1D1" presStyleIdx="2" presStyleCnt="19"/>
      <dgm:spPr/>
    </dgm:pt>
    <dgm:pt modelId="{B43B5E83-8BD5-4C6D-B125-5CD64E737143}" type="pres">
      <dgm:prSet presAssocID="{7257C309-CE3D-4817-8C1D-306631B75B08}" presName="node" presStyleLbl="node1" presStyleIdx="3" presStyleCnt="19" custScaleX="174736" custScaleY="237199">
        <dgm:presLayoutVars>
          <dgm:bulletEnabled val="1"/>
        </dgm:presLayoutVars>
      </dgm:prSet>
      <dgm:spPr>
        <a:prstGeom prst="pentagon">
          <a:avLst/>
        </a:prstGeom>
      </dgm:spPr>
    </dgm:pt>
    <dgm:pt modelId="{048EED06-5A84-4811-A102-1DDB1B948261}" type="pres">
      <dgm:prSet presAssocID="{7257C309-CE3D-4817-8C1D-306631B75B08}" presName="spNode" presStyleCnt="0"/>
      <dgm:spPr/>
    </dgm:pt>
    <dgm:pt modelId="{2203F5A6-EDD7-4A05-9B54-C16897B02A87}" type="pres">
      <dgm:prSet presAssocID="{96C4107C-2DDF-4A0A-B73B-CB7CC62D7004}" presName="sibTrans" presStyleLbl="sibTrans1D1" presStyleIdx="3" presStyleCnt="19"/>
      <dgm:spPr/>
    </dgm:pt>
    <dgm:pt modelId="{B48AD44C-21E2-484C-97D5-1A6B9DC2C686}" type="pres">
      <dgm:prSet presAssocID="{124CB021-5033-4D5A-BAC9-AF63695D6A61}" presName="node" presStyleLbl="node1" presStyleIdx="4" presStyleCnt="19" custScaleX="174736" custScaleY="237199" custRadScaleRad="99247" custRadScaleInc="5633">
        <dgm:presLayoutVars>
          <dgm:bulletEnabled val="1"/>
        </dgm:presLayoutVars>
      </dgm:prSet>
      <dgm:spPr>
        <a:prstGeom prst="pentagon">
          <a:avLst/>
        </a:prstGeom>
      </dgm:spPr>
    </dgm:pt>
    <dgm:pt modelId="{13EB079A-C35A-44EA-80FA-41CF86672689}" type="pres">
      <dgm:prSet presAssocID="{124CB021-5033-4D5A-BAC9-AF63695D6A61}" presName="spNode" presStyleCnt="0"/>
      <dgm:spPr/>
    </dgm:pt>
    <dgm:pt modelId="{7C326482-1191-4653-93FB-BDC014472D2E}" type="pres">
      <dgm:prSet presAssocID="{42951467-B451-47C5-B3DB-F7483BF262B2}" presName="sibTrans" presStyleLbl="sibTrans1D1" presStyleIdx="4" presStyleCnt="19"/>
      <dgm:spPr/>
    </dgm:pt>
    <dgm:pt modelId="{20CD565A-C383-48C5-AF63-E47F7ED77B19}" type="pres">
      <dgm:prSet presAssocID="{3C39FFE7-02EA-415A-9A73-25675600DEB7}" presName="node" presStyleLbl="node1" presStyleIdx="5" presStyleCnt="19" custScaleX="174736" custScaleY="237199">
        <dgm:presLayoutVars>
          <dgm:bulletEnabled val="1"/>
        </dgm:presLayoutVars>
      </dgm:prSet>
      <dgm:spPr>
        <a:prstGeom prst="pentagon">
          <a:avLst/>
        </a:prstGeom>
      </dgm:spPr>
    </dgm:pt>
    <dgm:pt modelId="{58B38670-9517-41FD-AD28-8C30F3853E82}" type="pres">
      <dgm:prSet presAssocID="{3C39FFE7-02EA-415A-9A73-25675600DEB7}" presName="spNode" presStyleCnt="0"/>
      <dgm:spPr/>
    </dgm:pt>
    <dgm:pt modelId="{F0C9131D-B400-4310-8FDD-509D7D11DEC0}" type="pres">
      <dgm:prSet presAssocID="{6AACE2D0-4002-4D62-AC13-D351C136D4D0}" presName="sibTrans" presStyleLbl="sibTrans1D1" presStyleIdx="5" presStyleCnt="19"/>
      <dgm:spPr/>
    </dgm:pt>
    <dgm:pt modelId="{AB1160FE-F071-4968-8D5B-7A739287145C}" type="pres">
      <dgm:prSet presAssocID="{F5168544-A53C-45EB-97F9-6344A5343CB8}" presName="node" presStyleLbl="node1" presStyleIdx="6" presStyleCnt="19" custScaleX="198049" custScaleY="237199">
        <dgm:presLayoutVars>
          <dgm:bulletEnabled val="1"/>
        </dgm:presLayoutVars>
      </dgm:prSet>
      <dgm:spPr>
        <a:prstGeom prst="pentagon">
          <a:avLst/>
        </a:prstGeom>
      </dgm:spPr>
    </dgm:pt>
    <dgm:pt modelId="{36C5460C-F66A-40EC-B9A6-9DCC85E0A607}" type="pres">
      <dgm:prSet presAssocID="{F5168544-A53C-45EB-97F9-6344A5343CB8}" presName="spNode" presStyleCnt="0"/>
      <dgm:spPr/>
    </dgm:pt>
    <dgm:pt modelId="{E6FE9B26-780B-4BC5-8F41-77CFE8323F66}" type="pres">
      <dgm:prSet presAssocID="{7F0BBA2B-C6DB-42B8-AA5C-DA9D90D22F40}" presName="sibTrans" presStyleLbl="sibTrans1D1" presStyleIdx="6" presStyleCnt="19"/>
      <dgm:spPr/>
    </dgm:pt>
    <dgm:pt modelId="{E271AC7F-4FAE-4573-9960-76FD76C7ACF7}" type="pres">
      <dgm:prSet presAssocID="{76F66FA8-8B58-4673-875D-27D3AF5C9428}" presName="node" presStyleLbl="node1" presStyleIdx="7" presStyleCnt="19" custScaleX="174736" custScaleY="237199">
        <dgm:presLayoutVars>
          <dgm:bulletEnabled val="1"/>
        </dgm:presLayoutVars>
      </dgm:prSet>
      <dgm:spPr>
        <a:prstGeom prst="pentagon">
          <a:avLst/>
        </a:prstGeom>
      </dgm:spPr>
    </dgm:pt>
    <dgm:pt modelId="{C13CCB99-01A9-4A8F-A3BB-416EFFBA9139}" type="pres">
      <dgm:prSet presAssocID="{76F66FA8-8B58-4673-875D-27D3AF5C9428}" presName="spNode" presStyleCnt="0"/>
      <dgm:spPr/>
    </dgm:pt>
    <dgm:pt modelId="{7255A365-0BD8-4A77-A84E-2979E90E3576}" type="pres">
      <dgm:prSet presAssocID="{E1C5F05F-778E-4346-A980-526C36269704}" presName="sibTrans" presStyleLbl="sibTrans1D1" presStyleIdx="7" presStyleCnt="19"/>
      <dgm:spPr/>
    </dgm:pt>
    <dgm:pt modelId="{74B934E4-E298-42D0-91E4-D012A252D27D}" type="pres">
      <dgm:prSet presAssocID="{16880E30-0580-4E2C-8A25-A28F1A650BE9}" presName="node" presStyleLbl="node1" presStyleIdx="8" presStyleCnt="19" custScaleX="187228" custScaleY="252293">
        <dgm:presLayoutVars>
          <dgm:bulletEnabled val="1"/>
        </dgm:presLayoutVars>
      </dgm:prSet>
      <dgm:spPr>
        <a:prstGeom prst="pentagon">
          <a:avLst/>
        </a:prstGeom>
      </dgm:spPr>
    </dgm:pt>
    <dgm:pt modelId="{025C90B2-C356-4C11-ACE5-98700377D5F7}" type="pres">
      <dgm:prSet presAssocID="{16880E30-0580-4E2C-8A25-A28F1A650BE9}" presName="spNode" presStyleCnt="0"/>
      <dgm:spPr/>
    </dgm:pt>
    <dgm:pt modelId="{47FE5816-1CC2-463A-B279-CD78F13DB78A}" type="pres">
      <dgm:prSet presAssocID="{3BD9C6B4-171A-4616-9D1F-23E7A0642DF8}" presName="sibTrans" presStyleLbl="sibTrans1D1" presStyleIdx="8" presStyleCnt="19"/>
      <dgm:spPr/>
    </dgm:pt>
    <dgm:pt modelId="{DDE2454F-E4FC-4B3B-A35A-CEB05F9F8C39}" type="pres">
      <dgm:prSet presAssocID="{9035EBF1-3B05-41A2-8467-44CE9DD8E2C7}" presName="node" presStyleLbl="node1" presStyleIdx="9" presStyleCnt="19" custScaleX="174736" custScaleY="237199">
        <dgm:presLayoutVars>
          <dgm:bulletEnabled val="1"/>
        </dgm:presLayoutVars>
      </dgm:prSet>
      <dgm:spPr>
        <a:prstGeom prst="pentagon">
          <a:avLst/>
        </a:prstGeom>
      </dgm:spPr>
    </dgm:pt>
    <dgm:pt modelId="{BD3EAB8F-03D0-4F98-ACD5-D332588261E4}" type="pres">
      <dgm:prSet presAssocID="{9035EBF1-3B05-41A2-8467-44CE9DD8E2C7}" presName="spNode" presStyleCnt="0"/>
      <dgm:spPr/>
    </dgm:pt>
    <dgm:pt modelId="{04163E92-EB08-4613-8BFB-8D726AC512F7}" type="pres">
      <dgm:prSet presAssocID="{DF1386DC-38B5-4BA4-A00A-E1D63FAE9514}" presName="sibTrans" presStyleLbl="sibTrans1D1" presStyleIdx="9" presStyleCnt="19"/>
      <dgm:spPr/>
    </dgm:pt>
    <dgm:pt modelId="{1BF03F5A-3150-41A6-8D8C-A0713AFFF3A4}" type="pres">
      <dgm:prSet presAssocID="{5FEC9D0D-D125-4903-8304-913C7BFBD153}" presName="node" presStyleLbl="node1" presStyleIdx="10" presStyleCnt="19" custScaleX="181303" custScaleY="237199">
        <dgm:presLayoutVars>
          <dgm:bulletEnabled val="1"/>
        </dgm:presLayoutVars>
      </dgm:prSet>
      <dgm:spPr>
        <a:prstGeom prst="pentagon">
          <a:avLst/>
        </a:prstGeom>
      </dgm:spPr>
    </dgm:pt>
    <dgm:pt modelId="{74908A99-E680-4B75-B56F-1EE59BA3C3DE}" type="pres">
      <dgm:prSet presAssocID="{5FEC9D0D-D125-4903-8304-913C7BFBD153}" presName="spNode" presStyleCnt="0"/>
      <dgm:spPr/>
    </dgm:pt>
    <dgm:pt modelId="{87089361-D481-4063-9883-14ED1206E096}" type="pres">
      <dgm:prSet presAssocID="{FCB63E95-FD02-41BC-A38C-95AF25EE6765}" presName="sibTrans" presStyleLbl="sibTrans1D1" presStyleIdx="10" presStyleCnt="19"/>
      <dgm:spPr/>
    </dgm:pt>
    <dgm:pt modelId="{557294F5-4D66-4529-B832-38920EA6223E}" type="pres">
      <dgm:prSet presAssocID="{36728C29-AC5E-4E78-A849-A35940A5BF5D}" presName="node" presStyleLbl="node1" presStyleIdx="11" presStyleCnt="19" custScaleX="174736" custScaleY="237199">
        <dgm:presLayoutVars>
          <dgm:bulletEnabled val="1"/>
        </dgm:presLayoutVars>
      </dgm:prSet>
      <dgm:spPr>
        <a:prstGeom prst="pentagon">
          <a:avLst/>
        </a:prstGeom>
      </dgm:spPr>
    </dgm:pt>
    <dgm:pt modelId="{2BE11901-E443-4967-B80C-C53038FA97D1}" type="pres">
      <dgm:prSet presAssocID="{36728C29-AC5E-4E78-A849-A35940A5BF5D}" presName="spNode" presStyleCnt="0"/>
      <dgm:spPr/>
    </dgm:pt>
    <dgm:pt modelId="{445EB2FD-E34B-4A52-95A3-4796542C9F58}" type="pres">
      <dgm:prSet presAssocID="{76412904-2073-42B9-BEDA-8EE41F132968}" presName="sibTrans" presStyleLbl="sibTrans1D1" presStyleIdx="11" presStyleCnt="19"/>
      <dgm:spPr/>
    </dgm:pt>
    <dgm:pt modelId="{FB2F1020-8A34-42E9-9D6B-9231AD6B8070}" type="pres">
      <dgm:prSet presAssocID="{B9F19EC0-36B0-4DB0-818C-9BE0E014D52D}" presName="node" presStyleLbl="node1" presStyleIdx="12" presStyleCnt="19" custScaleX="213742" custScaleY="237199">
        <dgm:presLayoutVars>
          <dgm:bulletEnabled val="1"/>
        </dgm:presLayoutVars>
      </dgm:prSet>
      <dgm:spPr>
        <a:prstGeom prst="pentagon">
          <a:avLst/>
        </a:prstGeom>
      </dgm:spPr>
    </dgm:pt>
    <dgm:pt modelId="{82769727-3ABB-44C5-8C98-74E9D412F13B}" type="pres">
      <dgm:prSet presAssocID="{B9F19EC0-36B0-4DB0-818C-9BE0E014D52D}" presName="spNode" presStyleCnt="0"/>
      <dgm:spPr/>
    </dgm:pt>
    <dgm:pt modelId="{871B901C-A2A1-4D71-9A1A-4B2131786A4E}" type="pres">
      <dgm:prSet presAssocID="{504A3A7A-F82F-45B0-A5B6-5A14441FE4E8}" presName="sibTrans" presStyleLbl="sibTrans1D1" presStyleIdx="12" presStyleCnt="19"/>
      <dgm:spPr/>
    </dgm:pt>
    <dgm:pt modelId="{0D7DDDEF-6E51-4B41-954B-C31B808A9324}" type="pres">
      <dgm:prSet presAssocID="{3EBE0D76-72DB-40AF-83AC-FA10A1973E88}" presName="node" presStyleLbl="node1" presStyleIdx="13" presStyleCnt="19" custScaleX="174736" custScaleY="237199">
        <dgm:presLayoutVars>
          <dgm:bulletEnabled val="1"/>
        </dgm:presLayoutVars>
      </dgm:prSet>
      <dgm:spPr>
        <a:prstGeom prst="pentagon">
          <a:avLst/>
        </a:prstGeom>
      </dgm:spPr>
    </dgm:pt>
    <dgm:pt modelId="{1DB5D768-0A01-4E9E-AA49-5D472BED317F}" type="pres">
      <dgm:prSet presAssocID="{3EBE0D76-72DB-40AF-83AC-FA10A1973E88}" presName="spNode" presStyleCnt="0"/>
      <dgm:spPr/>
    </dgm:pt>
    <dgm:pt modelId="{5FC1239A-CF5C-4EDB-B536-9689DB271327}" type="pres">
      <dgm:prSet presAssocID="{EF36AD73-4C53-495C-8648-A533527F9EB2}" presName="sibTrans" presStyleLbl="sibTrans1D1" presStyleIdx="13" presStyleCnt="19"/>
      <dgm:spPr/>
    </dgm:pt>
    <dgm:pt modelId="{21A06E47-7509-4044-8BF9-0CA105CA5747}" type="pres">
      <dgm:prSet presAssocID="{71FAB709-A09C-46BF-BF81-F88CEEE30299}" presName="node" presStyleLbl="node1" presStyleIdx="14" presStyleCnt="19" custScaleX="204525" custScaleY="243492">
        <dgm:presLayoutVars>
          <dgm:bulletEnabled val="1"/>
        </dgm:presLayoutVars>
      </dgm:prSet>
      <dgm:spPr>
        <a:prstGeom prst="pentagon">
          <a:avLst/>
        </a:prstGeom>
      </dgm:spPr>
    </dgm:pt>
    <dgm:pt modelId="{68F52748-5B67-4ECC-BC8B-C4B26801FAFC}" type="pres">
      <dgm:prSet presAssocID="{71FAB709-A09C-46BF-BF81-F88CEEE30299}" presName="spNode" presStyleCnt="0"/>
      <dgm:spPr/>
    </dgm:pt>
    <dgm:pt modelId="{E5520A7F-AA1A-46CB-AAB8-9498D3C68059}" type="pres">
      <dgm:prSet presAssocID="{98538A3B-7694-4ED6-A191-48FEF27D6C47}" presName="sibTrans" presStyleLbl="sibTrans1D1" presStyleIdx="14" presStyleCnt="19"/>
      <dgm:spPr/>
    </dgm:pt>
    <dgm:pt modelId="{1B74EF80-407B-49FE-962F-E04064A5E42F}" type="pres">
      <dgm:prSet presAssocID="{2B5E3540-492D-43BD-A6C1-8C5AE0BE4950}" presName="node" presStyleLbl="node1" presStyleIdx="15" presStyleCnt="19" custScaleX="199870" custScaleY="275523">
        <dgm:presLayoutVars>
          <dgm:bulletEnabled val="1"/>
        </dgm:presLayoutVars>
      </dgm:prSet>
      <dgm:spPr>
        <a:prstGeom prst="pentagon">
          <a:avLst/>
        </a:prstGeom>
      </dgm:spPr>
    </dgm:pt>
    <dgm:pt modelId="{628E12ED-F37A-4714-BB9E-84014BC7B9CA}" type="pres">
      <dgm:prSet presAssocID="{2B5E3540-492D-43BD-A6C1-8C5AE0BE4950}" presName="spNode" presStyleCnt="0"/>
      <dgm:spPr/>
    </dgm:pt>
    <dgm:pt modelId="{A5947DCB-33E4-4A2E-9B9D-76A651B95947}" type="pres">
      <dgm:prSet presAssocID="{A1CF245D-6E0C-49B5-8E49-BB509DE56E70}" presName="sibTrans" presStyleLbl="sibTrans1D1" presStyleIdx="15" presStyleCnt="19"/>
      <dgm:spPr/>
    </dgm:pt>
    <dgm:pt modelId="{C0EBAE9F-07A8-4505-9D29-964EE9C95CD6}" type="pres">
      <dgm:prSet presAssocID="{0296BFBD-AB2D-46EF-9890-9BAF1FAE4085}" presName="node" presStyleLbl="node1" presStyleIdx="16" presStyleCnt="19" custScaleX="192881" custScaleY="237199">
        <dgm:presLayoutVars>
          <dgm:bulletEnabled val="1"/>
        </dgm:presLayoutVars>
      </dgm:prSet>
      <dgm:spPr>
        <a:prstGeom prst="pentagon">
          <a:avLst/>
        </a:prstGeom>
      </dgm:spPr>
    </dgm:pt>
    <dgm:pt modelId="{CEA01F0C-574E-44F3-9F7E-3C6D9E73019E}" type="pres">
      <dgm:prSet presAssocID="{0296BFBD-AB2D-46EF-9890-9BAF1FAE4085}" presName="spNode" presStyleCnt="0"/>
      <dgm:spPr/>
    </dgm:pt>
    <dgm:pt modelId="{2F658093-BE7C-4B94-99DA-81DEF6A1B8AD}" type="pres">
      <dgm:prSet presAssocID="{8B7CAF7D-5556-4A07-B5CE-6DB118392E46}" presName="sibTrans" presStyleLbl="sibTrans1D1" presStyleIdx="16" presStyleCnt="19"/>
      <dgm:spPr/>
    </dgm:pt>
    <dgm:pt modelId="{C4AECC3A-A064-48FA-902A-B9D970FD0311}" type="pres">
      <dgm:prSet presAssocID="{5B77AA16-5460-4BB3-BFB7-611E65126A79}" presName="node" presStyleLbl="node1" presStyleIdx="17" presStyleCnt="19" custScaleX="192060" custScaleY="237199">
        <dgm:presLayoutVars>
          <dgm:bulletEnabled val="1"/>
        </dgm:presLayoutVars>
      </dgm:prSet>
      <dgm:spPr>
        <a:prstGeom prst="pentagon">
          <a:avLst/>
        </a:prstGeom>
      </dgm:spPr>
    </dgm:pt>
    <dgm:pt modelId="{216E843E-29FA-4295-88A9-35CA05A35983}" type="pres">
      <dgm:prSet presAssocID="{5B77AA16-5460-4BB3-BFB7-611E65126A79}" presName="spNode" presStyleCnt="0"/>
      <dgm:spPr/>
    </dgm:pt>
    <dgm:pt modelId="{9FBAFB75-4D48-431F-9E4B-52EFA93B5FF0}" type="pres">
      <dgm:prSet presAssocID="{C697E105-4354-4954-A7A5-F612C20F5C04}" presName="sibTrans" presStyleLbl="sibTrans1D1" presStyleIdx="17" presStyleCnt="19"/>
      <dgm:spPr/>
    </dgm:pt>
    <dgm:pt modelId="{31F9A451-E0B2-48DF-82E2-1C7937C371B2}" type="pres">
      <dgm:prSet presAssocID="{2D8B542F-69DE-4950-97C6-EC08EAC2BB87}" presName="node" presStyleLbl="node1" presStyleIdx="18" presStyleCnt="19" custScaleX="174736" custScaleY="237199">
        <dgm:presLayoutVars>
          <dgm:bulletEnabled val="1"/>
        </dgm:presLayoutVars>
      </dgm:prSet>
      <dgm:spPr>
        <a:prstGeom prst="pentagon">
          <a:avLst/>
        </a:prstGeom>
      </dgm:spPr>
    </dgm:pt>
    <dgm:pt modelId="{465758F8-AC63-43F7-894A-899CB0CA66C3}" type="pres">
      <dgm:prSet presAssocID="{2D8B542F-69DE-4950-97C6-EC08EAC2BB87}" presName="spNode" presStyleCnt="0"/>
      <dgm:spPr/>
    </dgm:pt>
    <dgm:pt modelId="{65A2142B-8E54-4ECA-98B3-20A5575C1F3D}" type="pres">
      <dgm:prSet presAssocID="{2772F82E-8239-4264-95C8-1A0E41DF5794}" presName="sibTrans" presStyleLbl="sibTrans1D1" presStyleIdx="18" presStyleCnt="19"/>
      <dgm:spPr/>
    </dgm:pt>
  </dgm:ptLst>
  <dgm:cxnLst>
    <dgm:cxn modelId="{68CE1203-C6A2-4D54-A230-5337BE643585}" type="presOf" srcId="{2772F82E-8239-4264-95C8-1A0E41DF5794}" destId="{65A2142B-8E54-4ECA-98B3-20A5575C1F3D}" srcOrd="0" destOrd="0" presId="urn:microsoft.com/office/officeart/2005/8/layout/cycle6"/>
    <dgm:cxn modelId="{3F434504-17C5-4E98-964D-4E95684BCA33}" type="presOf" srcId="{16880E30-0580-4E2C-8A25-A28F1A650BE9}" destId="{74B934E4-E298-42D0-91E4-D012A252D27D}" srcOrd="0" destOrd="0" presId="urn:microsoft.com/office/officeart/2005/8/layout/cycle6"/>
    <dgm:cxn modelId="{8645CD26-DF34-4937-B836-260E3C90707F}" type="presOf" srcId="{03B30B5D-033E-4CA7-9D2C-0D8D3A473316}" destId="{0079D3D2-EA32-493B-AA5E-62EBAAA4FED2}" srcOrd="0" destOrd="0" presId="urn:microsoft.com/office/officeart/2005/8/layout/cycle6"/>
    <dgm:cxn modelId="{B9969B2A-B28C-4C73-8C08-D0A9AD7FB934}" type="presOf" srcId="{FCB63E95-FD02-41BC-A38C-95AF25EE6765}" destId="{87089361-D481-4063-9883-14ED1206E096}" srcOrd="0" destOrd="0" presId="urn:microsoft.com/office/officeart/2005/8/layout/cycle6"/>
    <dgm:cxn modelId="{0CE18F2D-2358-4AE9-9980-4B708C4D6F6A}" type="presOf" srcId="{2D8B542F-69DE-4950-97C6-EC08EAC2BB87}" destId="{31F9A451-E0B2-48DF-82E2-1C7937C371B2}" srcOrd="0" destOrd="0" presId="urn:microsoft.com/office/officeart/2005/8/layout/cycle6"/>
    <dgm:cxn modelId="{01485635-0F06-465A-BBB1-415F53F44F52}" type="presOf" srcId="{76F66FA8-8B58-4673-875D-27D3AF5C9428}" destId="{E271AC7F-4FAE-4573-9960-76FD76C7ACF7}" srcOrd="0" destOrd="0" presId="urn:microsoft.com/office/officeart/2005/8/layout/cycle6"/>
    <dgm:cxn modelId="{C78BE43F-059A-4D73-9F5E-B21B4DAF1946}" srcId="{C637B66B-F99A-4F22-B900-F886A5A12C06}" destId="{76F66FA8-8B58-4673-875D-27D3AF5C9428}" srcOrd="7" destOrd="0" parTransId="{B634FC84-A76D-442D-89AE-8AF4BE534BEA}" sibTransId="{E1C5F05F-778E-4346-A980-526C36269704}"/>
    <dgm:cxn modelId="{27CE8240-6109-46A2-B51E-CBB7741D46C6}" type="presOf" srcId="{B9F19EC0-36B0-4DB0-818C-9BE0E014D52D}" destId="{FB2F1020-8A34-42E9-9D6B-9231AD6B8070}" srcOrd="0" destOrd="0" presId="urn:microsoft.com/office/officeart/2005/8/layout/cycle6"/>
    <dgm:cxn modelId="{B231FF5C-F534-4B1D-8D51-76703A09CA94}" srcId="{C637B66B-F99A-4F22-B900-F886A5A12C06}" destId="{0296BFBD-AB2D-46EF-9890-9BAF1FAE4085}" srcOrd="16" destOrd="0" parTransId="{B66F391A-0DD6-4351-B2E6-35271C6AE560}" sibTransId="{8B7CAF7D-5556-4A07-B5CE-6DB118392E46}"/>
    <dgm:cxn modelId="{A443645E-1953-40B0-96E6-F8E4251BBE8F}" type="presOf" srcId="{A1CF245D-6E0C-49B5-8E49-BB509DE56E70}" destId="{A5947DCB-33E4-4A2E-9B9D-76A651B95947}" srcOrd="0" destOrd="0" presId="urn:microsoft.com/office/officeart/2005/8/layout/cycle6"/>
    <dgm:cxn modelId="{DE166C45-0AD2-4A91-9A77-8D1723B88915}" type="presOf" srcId="{96C4107C-2DDF-4A0A-B73B-CB7CC62D7004}" destId="{2203F5A6-EDD7-4A05-9B54-C16897B02A87}" srcOrd="0" destOrd="0" presId="urn:microsoft.com/office/officeart/2005/8/layout/cycle6"/>
    <dgm:cxn modelId="{87DFF246-B711-43BF-A0E6-9558E379274D}" type="presOf" srcId="{5FEC9D0D-D125-4903-8304-913C7BFBD153}" destId="{1BF03F5A-3150-41A6-8D8C-A0713AFFF3A4}" srcOrd="0" destOrd="0" presId="urn:microsoft.com/office/officeart/2005/8/layout/cycle6"/>
    <dgm:cxn modelId="{358E0A47-3BB2-4950-86D2-A73B20EDE0B9}" type="presOf" srcId="{F2C57218-D7FC-445C-ABB2-2774A9DBFF78}" destId="{60842E39-50A8-44B9-968A-A4AA4E48B9E7}" srcOrd="0" destOrd="0" presId="urn:microsoft.com/office/officeart/2005/8/layout/cycle6"/>
    <dgm:cxn modelId="{AE7B2C67-C68B-4ACE-96AC-7659E1D8BCB3}" type="presOf" srcId="{C697E105-4354-4954-A7A5-F612C20F5C04}" destId="{9FBAFB75-4D48-431F-9E4B-52EFA93B5FF0}" srcOrd="0" destOrd="0" presId="urn:microsoft.com/office/officeart/2005/8/layout/cycle6"/>
    <dgm:cxn modelId="{462D6D6B-B6F4-4947-9E3F-58FD1CF69573}" type="presOf" srcId="{98538A3B-7694-4ED6-A191-48FEF27D6C47}" destId="{E5520A7F-AA1A-46CB-AAB8-9498D3C68059}" srcOrd="0" destOrd="0" presId="urn:microsoft.com/office/officeart/2005/8/layout/cycle6"/>
    <dgm:cxn modelId="{CC0D4950-4D75-4BA4-8743-2217532EEC60}" type="presOf" srcId="{5B77AA16-5460-4BB3-BFB7-611E65126A79}" destId="{C4AECC3A-A064-48FA-902A-B9D970FD0311}" srcOrd="0" destOrd="0" presId="urn:microsoft.com/office/officeart/2005/8/layout/cycle6"/>
    <dgm:cxn modelId="{DA5FD850-5808-4D8A-9A6A-4EEFB1EC1BA1}" type="presOf" srcId="{8DB85BF1-8E6B-484C-9840-D80E2553A6E2}" destId="{DBF07BFE-E927-4125-B08E-33539D9F9484}" srcOrd="0" destOrd="0" presId="urn:microsoft.com/office/officeart/2005/8/layout/cycle6"/>
    <dgm:cxn modelId="{40A30C52-C4B9-4927-9527-0F5B4C3EDF06}" type="presOf" srcId="{2B5E3540-492D-43BD-A6C1-8C5AE0BE4950}" destId="{1B74EF80-407B-49FE-962F-E04064A5E42F}" srcOrd="0" destOrd="0" presId="urn:microsoft.com/office/officeart/2005/8/layout/cycle6"/>
    <dgm:cxn modelId="{6BAC0053-A16C-4810-BE8B-0B0FC94873FF}" srcId="{C637B66B-F99A-4F22-B900-F886A5A12C06}" destId="{9035EBF1-3B05-41A2-8467-44CE9DD8E2C7}" srcOrd="9" destOrd="0" parTransId="{B4907AC0-C73B-44F0-B8E1-E854C42D728F}" sibTransId="{DF1386DC-38B5-4BA4-A00A-E1D63FAE9514}"/>
    <dgm:cxn modelId="{D68E5B74-4616-420C-8BE3-8BEF29D97A5B}" srcId="{C637B66B-F99A-4F22-B900-F886A5A12C06}" destId="{2D8B542F-69DE-4950-97C6-EC08EAC2BB87}" srcOrd="18" destOrd="0" parTransId="{2A36272A-EE99-477D-9194-2BC9E0501DDC}" sibTransId="{2772F82E-8239-4264-95C8-1A0E41DF5794}"/>
    <dgm:cxn modelId="{DA003C55-AC82-4875-BADF-34EC7E277047}" srcId="{C637B66B-F99A-4F22-B900-F886A5A12C06}" destId="{71FAB709-A09C-46BF-BF81-F88CEEE30299}" srcOrd="14" destOrd="0" parTransId="{FA2F678B-9140-43CE-ACB7-E9F66F48B34B}" sibTransId="{98538A3B-7694-4ED6-A191-48FEF27D6C47}"/>
    <dgm:cxn modelId="{2E2D9B55-8492-4A35-8B8E-3498E26D90A1}" type="presOf" srcId="{F5168544-A53C-45EB-97F9-6344A5343CB8}" destId="{AB1160FE-F071-4968-8D5B-7A739287145C}" srcOrd="0" destOrd="0" presId="urn:microsoft.com/office/officeart/2005/8/layout/cycle6"/>
    <dgm:cxn modelId="{763DD457-F430-4B99-9A76-4793D7C44977}" srcId="{C637B66B-F99A-4F22-B900-F886A5A12C06}" destId="{124CB021-5033-4D5A-BAC9-AF63695D6A61}" srcOrd="4" destOrd="0" parTransId="{4D0A8EAF-0FC9-4875-8217-4ABCA5A87200}" sibTransId="{42951467-B451-47C5-B3DB-F7483BF262B2}"/>
    <dgm:cxn modelId="{2886A180-646B-4D71-8727-6544059CB48C}" srcId="{C637B66B-F99A-4F22-B900-F886A5A12C06}" destId="{7257C309-CE3D-4817-8C1D-306631B75B08}" srcOrd="3" destOrd="0" parTransId="{F3AB452E-CA81-419E-8E1B-6D6A93170A3D}" sibTransId="{96C4107C-2DDF-4A0A-B73B-CB7CC62D7004}"/>
    <dgm:cxn modelId="{00212E84-B29F-438D-B6B9-4B0B289CBBF6}" type="presOf" srcId="{7F0BBA2B-C6DB-42B8-AA5C-DA9D90D22F40}" destId="{E6FE9B26-780B-4BC5-8F41-77CFE8323F66}" srcOrd="0" destOrd="0" presId="urn:microsoft.com/office/officeart/2005/8/layout/cycle6"/>
    <dgm:cxn modelId="{67FEEF87-14A5-4094-BFA6-17FBDF46AA01}" type="presOf" srcId="{71FAB709-A09C-46BF-BF81-F88CEEE30299}" destId="{21A06E47-7509-4044-8BF9-0CA105CA5747}" srcOrd="0" destOrd="0" presId="urn:microsoft.com/office/officeart/2005/8/layout/cycle6"/>
    <dgm:cxn modelId="{3BA6FB8D-910E-44DA-9540-3E34DFA3CC58}" srcId="{C637B66B-F99A-4F22-B900-F886A5A12C06}" destId="{3C39FFE7-02EA-415A-9A73-25675600DEB7}" srcOrd="5" destOrd="0" parTransId="{E2621663-EF59-47CE-8D43-E7C15EFD6409}" sibTransId="{6AACE2D0-4002-4D62-AC13-D351C136D4D0}"/>
    <dgm:cxn modelId="{4482168E-8184-4BC8-ADE4-56A8C7220ACE}" type="presOf" srcId="{EF36AD73-4C53-495C-8648-A533527F9EB2}" destId="{5FC1239A-CF5C-4EDB-B536-9689DB271327}" srcOrd="0" destOrd="0" presId="urn:microsoft.com/office/officeart/2005/8/layout/cycle6"/>
    <dgm:cxn modelId="{0A273392-EF95-4425-BD0E-EAEB9A88BA57}" type="presOf" srcId="{124CB021-5033-4D5A-BAC9-AF63695D6A61}" destId="{B48AD44C-21E2-484C-97D5-1A6B9DC2C686}" srcOrd="0" destOrd="0" presId="urn:microsoft.com/office/officeart/2005/8/layout/cycle6"/>
    <dgm:cxn modelId="{FA404498-A7BF-4D2C-94A4-CA1468BAF83D}" srcId="{C637B66B-F99A-4F22-B900-F886A5A12C06}" destId="{2B5E3540-492D-43BD-A6C1-8C5AE0BE4950}" srcOrd="15" destOrd="0" parTransId="{C2D7CCBC-32A0-49E8-B948-87F7EFDC35E0}" sibTransId="{A1CF245D-6E0C-49B5-8E49-BB509DE56E70}"/>
    <dgm:cxn modelId="{7918A09B-E6EC-4046-BE16-21FB4E0E168F}" srcId="{C637B66B-F99A-4F22-B900-F886A5A12C06}" destId="{DF435742-FFDC-4E35-9EC0-225F27F9021C}" srcOrd="2" destOrd="0" parTransId="{363E145C-50D6-4D40-A254-AEA3536357D6}" sibTransId="{A9C8262A-8C5D-42F0-8995-40CBE18173F1}"/>
    <dgm:cxn modelId="{7D8320A0-2258-4FC5-81E5-5A58CDDA937B}" srcId="{C637B66B-F99A-4F22-B900-F886A5A12C06}" destId="{F5168544-A53C-45EB-97F9-6344A5343CB8}" srcOrd="6" destOrd="0" parTransId="{AAE51F1C-491D-4221-9E15-41B728F84119}" sibTransId="{7F0BBA2B-C6DB-42B8-AA5C-DA9D90D22F40}"/>
    <dgm:cxn modelId="{9FB6EFA3-A749-4128-8C3A-5F1D895B7875}" srcId="{C637B66B-F99A-4F22-B900-F886A5A12C06}" destId="{5B77AA16-5460-4BB3-BFB7-611E65126A79}" srcOrd="17" destOrd="0" parTransId="{723DEBC6-0692-4E8B-9FFF-1774077059E8}" sibTransId="{C697E105-4354-4954-A7A5-F612C20F5C04}"/>
    <dgm:cxn modelId="{75778AAC-83F3-4D3B-8B12-EACE1F46AED6}" srcId="{C637B66B-F99A-4F22-B900-F886A5A12C06}" destId="{B9F19EC0-36B0-4DB0-818C-9BE0E014D52D}" srcOrd="12" destOrd="0" parTransId="{91372A3C-C4DD-44A2-B954-FDA116B30266}" sibTransId="{504A3A7A-F82F-45B0-A5B6-5A14441FE4E8}"/>
    <dgm:cxn modelId="{4C0ED7AE-A7A2-4355-834E-73877826200C}" srcId="{C637B66B-F99A-4F22-B900-F886A5A12C06}" destId="{03B30B5D-033E-4CA7-9D2C-0D8D3A473316}" srcOrd="1" destOrd="0" parTransId="{84CD3FF9-B015-40E8-AD38-74B2C2A57F4D}" sibTransId="{F7159A2F-D2CB-4190-9975-EFD1DB7F0CAB}"/>
    <dgm:cxn modelId="{A4BB30B2-2374-48A8-A23D-CF29041F2B76}" type="presOf" srcId="{6AACE2D0-4002-4D62-AC13-D351C136D4D0}" destId="{F0C9131D-B400-4310-8FDD-509D7D11DEC0}" srcOrd="0" destOrd="0" presId="urn:microsoft.com/office/officeart/2005/8/layout/cycle6"/>
    <dgm:cxn modelId="{12A079B2-4A0F-4E0C-BB2D-37B68E9AF69F}" type="presOf" srcId="{7257C309-CE3D-4817-8C1D-306631B75B08}" destId="{B43B5E83-8BD5-4C6D-B125-5CD64E737143}" srcOrd="0" destOrd="0" presId="urn:microsoft.com/office/officeart/2005/8/layout/cycle6"/>
    <dgm:cxn modelId="{D41857B7-F9C5-40D5-8E60-85D9B245F5D0}" type="presOf" srcId="{C637B66B-F99A-4F22-B900-F886A5A12C06}" destId="{5A764596-76EA-44FD-9844-C4F3477793FA}" srcOrd="0" destOrd="0" presId="urn:microsoft.com/office/officeart/2005/8/layout/cycle6"/>
    <dgm:cxn modelId="{33C54BB9-8394-4059-8306-3008A600C591}" type="presOf" srcId="{0296BFBD-AB2D-46EF-9890-9BAF1FAE4085}" destId="{C0EBAE9F-07A8-4505-9D29-964EE9C95CD6}" srcOrd="0" destOrd="0" presId="urn:microsoft.com/office/officeart/2005/8/layout/cycle6"/>
    <dgm:cxn modelId="{0A49CFBA-3278-4C66-B899-5B889CDF9FAC}" type="presOf" srcId="{DF1386DC-38B5-4BA4-A00A-E1D63FAE9514}" destId="{04163E92-EB08-4613-8BFB-8D726AC512F7}" srcOrd="0" destOrd="0" presId="urn:microsoft.com/office/officeart/2005/8/layout/cycle6"/>
    <dgm:cxn modelId="{26CDCFBE-687C-455E-9F86-26880C520E18}" type="presOf" srcId="{E1C5F05F-778E-4346-A980-526C36269704}" destId="{7255A365-0BD8-4A77-A84E-2979E90E3576}" srcOrd="0" destOrd="0" presId="urn:microsoft.com/office/officeart/2005/8/layout/cycle6"/>
    <dgm:cxn modelId="{B7E6D0C0-A413-4759-AE55-EBC23E50514D}" type="presOf" srcId="{8B7CAF7D-5556-4A07-B5CE-6DB118392E46}" destId="{2F658093-BE7C-4B94-99DA-81DEF6A1B8AD}" srcOrd="0" destOrd="0" presId="urn:microsoft.com/office/officeart/2005/8/layout/cycle6"/>
    <dgm:cxn modelId="{64F67EC6-6707-4DBA-83A2-AF1EAC373ABC}" type="presOf" srcId="{9035EBF1-3B05-41A2-8467-44CE9DD8E2C7}" destId="{DDE2454F-E4FC-4B3B-A35A-CEB05F9F8C39}" srcOrd="0" destOrd="0" presId="urn:microsoft.com/office/officeart/2005/8/layout/cycle6"/>
    <dgm:cxn modelId="{708514C8-2E38-4783-BAC2-9D6F36FAE6E0}" type="presOf" srcId="{42951467-B451-47C5-B3DB-F7483BF262B2}" destId="{7C326482-1191-4653-93FB-BDC014472D2E}" srcOrd="0" destOrd="0" presId="urn:microsoft.com/office/officeart/2005/8/layout/cycle6"/>
    <dgm:cxn modelId="{3D185AC8-594F-41AC-9FDD-863B9FCEFB3E}" type="presOf" srcId="{3C39FFE7-02EA-415A-9A73-25675600DEB7}" destId="{20CD565A-C383-48C5-AF63-E47F7ED77B19}" srcOrd="0" destOrd="0" presId="urn:microsoft.com/office/officeart/2005/8/layout/cycle6"/>
    <dgm:cxn modelId="{965435CD-96C0-461F-B651-47B4E1065E64}" srcId="{C637B66B-F99A-4F22-B900-F886A5A12C06}" destId="{36728C29-AC5E-4E78-A849-A35940A5BF5D}" srcOrd="11" destOrd="0" parTransId="{5FAA90CA-3282-4ED9-A06B-BD91D4A4EE0D}" sibTransId="{76412904-2073-42B9-BEDA-8EE41F132968}"/>
    <dgm:cxn modelId="{1275F1CD-89B5-494F-AD1A-4D3D1CCDF295}" type="presOf" srcId="{F7159A2F-D2CB-4190-9975-EFD1DB7F0CAB}" destId="{6246BF1A-B0FC-48A0-896C-800586FBA1E8}" srcOrd="0" destOrd="0" presId="urn:microsoft.com/office/officeart/2005/8/layout/cycle6"/>
    <dgm:cxn modelId="{4288D2D9-B05D-407D-8646-B17513031139}" type="presOf" srcId="{A9C8262A-8C5D-42F0-8995-40CBE18173F1}" destId="{B2567EBB-52FD-4224-AE39-922FD372098F}" srcOrd="0" destOrd="0" presId="urn:microsoft.com/office/officeart/2005/8/layout/cycle6"/>
    <dgm:cxn modelId="{0DE487DC-905D-4685-8FEF-6FFBA78EC481}" srcId="{C637B66B-F99A-4F22-B900-F886A5A12C06}" destId="{3EBE0D76-72DB-40AF-83AC-FA10A1973E88}" srcOrd="13" destOrd="0" parTransId="{CC744025-A000-40D5-86DD-C64DB64EF769}" sibTransId="{EF36AD73-4C53-495C-8648-A533527F9EB2}"/>
    <dgm:cxn modelId="{55BB21DF-74BD-45D1-9344-344788FBFC66}" type="presOf" srcId="{3BD9C6B4-171A-4616-9D1F-23E7A0642DF8}" destId="{47FE5816-1CC2-463A-B279-CD78F13DB78A}" srcOrd="0" destOrd="0" presId="urn:microsoft.com/office/officeart/2005/8/layout/cycle6"/>
    <dgm:cxn modelId="{CF98B4E6-FF59-41BA-9A18-D8319A6A9032}" srcId="{C637B66B-F99A-4F22-B900-F886A5A12C06}" destId="{F2C57218-D7FC-445C-ABB2-2774A9DBFF78}" srcOrd="0" destOrd="0" parTransId="{1C004160-6997-43F9-9ED9-941D67B2EA92}" sibTransId="{8DB85BF1-8E6B-484C-9840-D80E2553A6E2}"/>
    <dgm:cxn modelId="{3E9E9DEC-0020-4D67-97BB-566357EECCC3}" srcId="{C637B66B-F99A-4F22-B900-F886A5A12C06}" destId="{16880E30-0580-4E2C-8A25-A28F1A650BE9}" srcOrd="8" destOrd="0" parTransId="{6378EB91-85E1-477C-83D9-633F7BDB1DF1}" sibTransId="{3BD9C6B4-171A-4616-9D1F-23E7A0642DF8}"/>
    <dgm:cxn modelId="{0239FEED-B445-4206-8F6A-4FB91D2C9D7A}" type="presOf" srcId="{504A3A7A-F82F-45B0-A5B6-5A14441FE4E8}" destId="{871B901C-A2A1-4D71-9A1A-4B2131786A4E}" srcOrd="0" destOrd="0" presId="urn:microsoft.com/office/officeart/2005/8/layout/cycle6"/>
    <dgm:cxn modelId="{92AC4DEF-DE3D-4510-B3DD-348448F113F4}" srcId="{C637B66B-F99A-4F22-B900-F886A5A12C06}" destId="{5FEC9D0D-D125-4903-8304-913C7BFBD153}" srcOrd="10" destOrd="0" parTransId="{3D525DAB-BFCB-4C66-B7AA-C5FDAEFFE5A8}" sibTransId="{FCB63E95-FD02-41BC-A38C-95AF25EE6765}"/>
    <dgm:cxn modelId="{15C091F8-A759-4E7B-93E9-FFBB3D80A4B2}" type="presOf" srcId="{76412904-2073-42B9-BEDA-8EE41F132968}" destId="{445EB2FD-E34B-4A52-95A3-4796542C9F58}" srcOrd="0" destOrd="0" presId="urn:microsoft.com/office/officeart/2005/8/layout/cycle6"/>
    <dgm:cxn modelId="{0396FDF8-E3B6-43ED-8BD8-5E98260509AC}" type="presOf" srcId="{3EBE0D76-72DB-40AF-83AC-FA10A1973E88}" destId="{0D7DDDEF-6E51-4B41-954B-C31B808A9324}" srcOrd="0" destOrd="0" presId="urn:microsoft.com/office/officeart/2005/8/layout/cycle6"/>
    <dgm:cxn modelId="{19353DF9-8948-4A16-8A28-C384CA244151}" type="presOf" srcId="{36728C29-AC5E-4E78-A849-A35940A5BF5D}" destId="{557294F5-4D66-4529-B832-38920EA6223E}" srcOrd="0" destOrd="0" presId="urn:microsoft.com/office/officeart/2005/8/layout/cycle6"/>
    <dgm:cxn modelId="{324988FE-DF70-4D15-9F9A-C00587428832}" type="presOf" srcId="{DF435742-FFDC-4E35-9EC0-225F27F9021C}" destId="{3A9E96CA-3ED9-4F07-A1C7-9E87059BEFAC}" srcOrd="0" destOrd="0" presId="urn:microsoft.com/office/officeart/2005/8/layout/cycle6"/>
    <dgm:cxn modelId="{891EF0A4-76F8-4284-97DF-F64BF5F77777}" type="presParOf" srcId="{5A764596-76EA-44FD-9844-C4F3477793FA}" destId="{60842E39-50A8-44B9-968A-A4AA4E48B9E7}" srcOrd="0" destOrd="0" presId="urn:microsoft.com/office/officeart/2005/8/layout/cycle6"/>
    <dgm:cxn modelId="{3629AE34-626F-4A23-89AA-BCD32FABEF4B}" type="presParOf" srcId="{5A764596-76EA-44FD-9844-C4F3477793FA}" destId="{BFD71421-2183-43E3-B8F1-FB7FCD98DF1E}" srcOrd="1" destOrd="0" presId="urn:microsoft.com/office/officeart/2005/8/layout/cycle6"/>
    <dgm:cxn modelId="{30F43AB1-C085-4F5E-800A-B096C44EE65B}" type="presParOf" srcId="{5A764596-76EA-44FD-9844-C4F3477793FA}" destId="{DBF07BFE-E927-4125-B08E-33539D9F9484}" srcOrd="2" destOrd="0" presId="urn:microsoft.com/office/officeart/2005/8/layout/cycle6"/>
    <dgm:cxn modelId="{892E5D47-A485-4B36-BBFD-FEBB962603BA}" type="presParOf" srcId="{5A764596-76EA-44FD-9844-C4F3477793FA}" destId="{0079D3D2-EA32-493B-AA5E-62EBAAA4FED2}" srcOrd="3" destOrd="0" presId="urn:microsoft.com/office/officeart/2005/8/layout/cycle6"/>
    <dgm:cxn modelId="{8289DA91-0506-44E3-89AA-52F7DE93C524}" type="presParOf" srcId="{5A764596-76EA-44FD-9844-C4F3477793FA}" destId="{B54BE611-44CE-4F43-A493-82358BFC3AAC}" srcOrd="4" destOrd="0" presId="urn:microsoft.com/office/officeart/2005/8/layout/cycle6"/>
    <dgm:cxn modelId="{576F179B-3A61-4FF2-A166-7CB36FF9BCAE}" type="presParOf" srcId="{5A764596-76EA-44FD-9844-C4F3477793FA}" destId="{6246BF1A-B0FC-48A0-896C-800586FBA1E8}" srcOrd="5" destOrd="0" presId="urn:microsoft.com/office/officeart/2005/8/layout/cycle6"/>
    <dgm:cxn modelId="{5F4511FC-EFE7-4D37-87C9-4A51F7A6EAA2}" type="presParOf" srcId="{5A764596-76EA-44FD-9844-C4F3477793FA}" destId="{3A9E96CA-3ED9-4F07-A1C7-9E87059BEFAC}" srcOrd="6" destOrd="0" presId="urn:microsoft.com/office/officeart/2005/8/layout/cycle6"/>
    <dgm:cxn modelId="{1050BD85-D93B-407C-BBE5-FC1154DCDCDA}" type="presParOf" srcId="{5A764596-76EA-44FD-9844-C4F3477793FA}" destId="{AE157272-8A08-4716-ADBC-7B29D51CC223}" srcOrd="7" destOrd="0" presId="urn:microsoft.com/office/officeart/2005/8/layout/cycle6"/>
    <dgm:cxn modelId="{06CC6B42-20AC-4F9C-8B13-82AE1774CDEF}" type="presParOf" srcId="{5A764596-76EA-44FD-9844-C4F3477793FA}" destId="{B2567EBB-52FD-4224-AE39-922FD372098F}" srcOrd="8" destOrd="0" presId="urn:microsoft.com/office/officeart/2005/8/layout/cycle6"/>
    <dgm:cxn modelId="{41D65AAE-F534-453A-A8A8-CA4717B006B3}" type="presParOf" srcId="{5A764596-76EA-44FD-9844-C4F3477793FA}" destId="{B43B5E83-8BD5-4C6D-B125-5CD64E737143}" srcOrd="9" destOrd="0" presId="urn:microsoft.com/office/officeart/2005/8/layout/cycle6"/>
    <dgm:cxn modelId="{0BDD8567-33A3-45D6-82F7-5483C782DB54}" type="presParOf" srcId="{5A764596-76EA-44FD-9844-C4F3477793FA}" destId="{048EED06-5A84-4811-A102-1DDB1B948261}" srcOrd="10" destOrd="0" presId="urn:microsoft.com/office/officeart/2005/8/layout/cycle6"/>
    <dgm:cxn modelId="{4AB3178A-CACE-49C4-80D3-7A1AC1D93983}" type="presParOf" srcId="{5A764596-76EA-44FD-9844-C4F3477793FA}" destId="{2203F5A6-EDD7-4A05-9B54-C16897B02A87}" srcOrd="11" destOrd="0" presId="urn:microsoft.com/office/officeart/2005/8/layout/cycle6"/>
    <dgm:cxn modelId="{5307F837-0275-4AE5-8E45-F7AE9E73F71C}" type="presParOf" srcId="{5A764596-76EA-44FD-9844-C4F3477793FA}" destId="{B48AD44C-21E2-484C-97D5-1A6B9DC2C686}" srcOrd="12" destOrd="0" presId="urn:microsoft.com/office/officeart/2005/8/layout/cycle6"/>
    <dgm:cxn modelId="{3ACDD04B-A0CB-4EE2-B555-60B17A4648D6}" type="presParOf" srcId="{5A764596-76EA-44FD-9844-C4F3477793FA}" destId="{13EB079A-C35A-44EA-80FA-41CF86672689}" srcOrd="13" destOrd="0" presId="urn:microsoft.com/office/officeart/2005/8/layout/cycle6"/>
    <dgm:cxn modelId="{88B078A8-D2BF-40A7-8C77-9159015B4F28}" type="presParOf" srcId="{5A764596-76EA-44FD-9844-C4F3477793FA}" destId="{7C326482-1191-4653-93FB-BDC014472D2E}" srcOrd="14" destOrd="0" presId="urn:microsoft.com/office/officeart/2005/8/layout/cycle6"/>
    <dgm:cxn modelId="{5EB707B7-2799-4DB2-A1FE-83A24A961CCE}" type="presParOf" srcId="{5A764596-76EA-44FD-9844-C4F3477793FA}" destId="{20CD565A-C383-48C5-AF63-E47F7ED77B19}" srcOrd="15" destOrd="0" presId="urn:microsoft.com/office/officeart/2005/8/layout/cycle6"/>
    <dgm:cxn modelId="{773F2EF4-9B39-4716-B31B-8891D05C8D2B}" type="presParOf" srcId="{5A764596-76EA-44FD-9844-C4F3477793FA}" destId="{58B38670-9517-41FD-AD28-8C30F3853E82}" srcOrd="16" destOrd="0" presId="urn:microsoft.com/office/officeart/2005/8/layout/cycle6"/>
    <dgm:cxn modelId="{A795AF43-50D9-4638-A6E6-352E0973E4EB}" type="presParOf" srcId="{5A764596-76EA-44FD-9844-C4F3477793FA}" destId="{F0C9131D-B400-4310-8FDD-509D7D11DEC0}" srcOrd="17" destOrd="0" presId="urn:microsoft.com/office/officeart/2005/8/layout/cycle6"/>
    <dgm:cxn modelId="{0CF1D1A2-4EF1-4501-919D-7DCA725463CF}" type="presParOf" srcId="{5A764596-76EA-44FD-9844-C4F3477793FA}" destId="{AB1160FE-F071-4968-8D5B-7A739287145C}" srcOrd="18" destOrd="0" presId="urn:microsoft.com/office/officeart/2005/8/layout/cycle6"/>
    <dgm:cxn modelId="{C68D2909-C30C-460F-A6AE-87E16B6E1687}" type="presParOf" srcId="{5A764596-76EA-44FD-9844-C4F3477793FA}" destId="{36C5460C-F66A-40EC-B9A6-9DCC85E0A607}" srcOrd="19" destOrd="0" presId="urn:microsoft.com/office/officeart/2005/8/layout/cycle6"/>
    <dgm:cxn modelId="{459F67A4-91F8-4B6A-BA45-3F2226093EFD}" type="presParOf" srcId="{5A764596-76EA-44FD-9844-C4F3477793FA}" destId="{E6FE9B26-780B-4BC5-8F41-77CFE8323F66}" srcOrd="20" destOrd="0" presId="urn:microsoft.com/office/officeart/2005/8/layout/cycle6"/>
    <dgm:cxn modelId="{B76EC3A7-656A-41E8-BF8C-4E703E903FCD}" type="presParOf" srcId="{5A764596-76EA-44FD-9844-C4F3477793FA}" destId="{E271AC7F-4FAE-4573-9960-76FD76C7ACF7}" srcOrd="21" destOrd="0" presId="urn:microsoft.com/office/officeart/2005/8/layout/cycle6"/>
    <dgm:cxn modelId="{2557CFFB-E657-4A4E-8FB0-12BD1520995F}" type="presParOf" srcId="{5A764596-76EA-44FD-9844-C4F3477793FA}" destId="{C13CCB99-01A9-4A8F-A3BB-416EFFBA9139}" srcOrd="22" destOrd="0" presId="urn:microsoft.com/office/officeart/2005/8/layout/cycle6"/>
    <dgm:cxn modelId="{5BBCC575-C227-4530-A8A0-B93EFCA81081}" type="presParOf" srcId="{5A764596-76EA-44FD-9844-C4F3477793FA}" destId="{7255A365-0BD8-4A77-A84E-2979E90E3576}" srcOrd="23" destOrd="0" presId="urn:microsoft.com/office/officeart/2005/8/layout/cycle6"/>
    <dgm:cxn modelId="{5C5509E3-6CEB-421B-B5F5-AB94230C0F1B}" type="presParOf" srcId="{5A764596-76EA-44FD-9844-C4F3477793FA}" destId="{74B934E4-E298-42D0-91E4-D012A252D27D}" srcOrd="24" destOrd="0" presId="urn:microsoft.com/office/officeart/2005/8/layout/cycle6"/>
    <dgm:cxn modelId="{4D69767E-B4C7-4A82-8666-C9AA21DA9187}" type="presParOf" srcId="{5A764596-76EA-44FD-9844-C4F3477793FA}" destId="{025C90B2-C356-4C11-ACE5-98700377D5F7}" srcOrd="25" destOrd="0" presId="urn:microsoft.com/office/officeart/2005/8/layout/cycle6"/>
    <dgm:cxn modelId="{530D58EC-E191-4DC1-B775-4D9D88A6E6A4}" type="presParOf" srcId="{5A764596-76EA-44FD-9844-C4F3477793FA}" destId="{47FE5816-1CC2-463A-B279-CD78F13DB78A}" srcOrd="26" destOrd="0" presId="urn:microsoft.com/office/officeart/2005/8/layout/cycle6"/>
    <dgm:cxn modelId="{4B65A96B-0D70-4D34-BEBB-B1906674825C}" type="presParOf" srcId="{5A764596-76EA-44FD-9844-C4F3477793FA}" destId="{DDE2454F-E4FC-4B3B-A35A-CEB05F9F8C39}" srcOrd="27" destOrd="0" presId="urn:microsoft.com/office/officeart/2005/8/layout/cycle6"/>
    <dgm:cxn modelId="{D8553D6B-30FD-42B9-A3B6-0BDE481120AB}" type="presParOf" srcId="{5A764596-76EA-44FD-9844-C4F3477793FA}" destId="{BD3EAB8F-03D0-4F98-ACD5-D332588261E4}" srcOrd="28" destOrd="0" presId="urn:microsoft.com/office/officeart/2005/8/layout/cycle6"/>
    <dgm:cxn modelId="{221E07E4-67B1-46B2-A116-B68FCC32D7FD}" type="presParOf" srcId="{5A764596-76EA-44FD-9844-C4F3477793FA}" destId="{04163E92-EB08-4613-8BFB-8D726AC512F7}" srcOrd="29" destOrd="0" presId="urn:microsoft.com/office/officeart/2005/8/layout/cycle6"/>
    <dgm:cxn modelId="{2F4CCA1B-1734-48E8-9741-7689B5327B67}" type="presParOf" srcId="{5A764596-76EA-44FD-9844-C4F3477793FA}" destId="{1BF03F5A-3150-41A6-8D8C-A0713AFFF3A4}" srcOrd="30" destOrd="0" presId="urn:microsoft.com/office/officeart/2005/8/layout/cycle6"/>
    <dgm:cxn modelId="{14562853-0F90-44FD-A6AE-4B58EBCCD206}" type="presParOf" srcId="{5A764596-76EA-44FD-9844-C4F3477793FA}" destId="{74908A99-E680-4B75-B56F-1EE59BA3C3DE}" srcOrd="31" destOrd="0" presId="urn:microsoft.com/office/officeart/2005/8/layout/cycle6"/>
    <dgm:cxn modelId="{FAACB89C-7458-48D2-91D6-EEB714810626}" type="presParOf" srcId="{5A764596-76EA-44FD-9844-C4F3477793FA}" destId="{87089361-D481-4063-9883-14ED1206E096}" srcOrd="32" destOrd="0" presId="urn:microsoft.com/office/officeart/2005/8/layout/cycle6"/>
    <dgm:cxn modelId="{A74F344A-C4DA-4311-9038-85A01EFB15A9}" type="presParOf" srcId="{5A764596-76EA-44FD-9844-C4F3477793FA}" destId="{557294F5-4D66-4529-B832-38920EA6223E}" srcOrd="33" destOrd="0" presId="urn:microsoft.com/office/officeart/2005/8/layout/cycle6"/>
    <dgm:cxn modelId="{80580030-C316-4608-B24B-101BAE12062C}" type="presParOf" srcId="{5A764596-76EA-44FD-9844-C4F3477793FA}" destId="{2BE11901-E443-4967-B80C-C53038FA97D1}" srcOrd="34" destOrd="0" presId="urn:microsoft.com/office/officeart/2005/8/layout/cycle6"/>
    <dgm:cxn modelId="{EC34680D-9A58-460B-86F4-F59746C61682}" type="presParOf" srcId="{5A764596-76EA-44FD-9844-C4F3477793FA}" destId="{445EB2FD-E34B-4A52-95A3-4796542C9F58}" srcOrd="35" destOrd="0" presId="urn:microsoft.com/office/officeart/2005/8/layout/cycle6"/>
    <dgm:cxn modelId="{1258231F-988D-468D-80B8-65A65859BD51}" type="presParOf" srcId="{5A764596-76EA-44FD-9844-C4F3477793FA}" destId="{FB2F1020-8A34-42E9-9D6B-9231AD6B8070}" srcOrd="36" destOrd="0" presId="urn:microsoft.com/office/officeart/2005/8/layout/cycle6"/>
    <dgm:cxn modelId="{BF66DFA8-4932-408C-B6B9-EFDE5AD98F4D}" type="presParOf" srcId="{5A764596-76EA-44FD-9844-C4F3477793FA}" destId="{82769727-3ABB-44C5-8C98-74E9D412F13B}" srcOrd="37" destOrd="0" presId="urn:microsoft.com/office/officeart/2005/8/layout/cycle6"/>
    <dgm:cxn modelId="{1F2CA169-1926-473C-AA7A-8A415934DC87}" type="presParOf" srcId="{5A764596-76EA-44FD-9844-C4F3477793FA}" destId="{871B901C-A2A1-4D71-9A1A-4B2131786A4E}" srcOrd="38" destOrd="0" presId="urn:microsoft.com/office/officeart/2005/8/layout/cycle6"/>
    <dgm:cxn modelId="{0A698AAF-1E24-4D73-8834-7A0BBF5ADC7D}" type="presParOf" srcId="{5A764596-76EA-44FD-9844-C4F3477793FA}" destId="{0D7DDDEF-6E51-4B41-954B-C31B808A9324}" srcOrd="39" destOrd="0" presId="urn:microsoft.com/office/officeart/2005/8/layout/cycle6"/>
    <dgm:cxn modelId="{171536AE-9C37-4C08-9D4F-C8DC118745A7}" type="presParOf" srcId="{5A764596-76EA-44FD-9844-C4F3477793FA}" destId="{1DB5D768-0A01-4E9E-AA49-5D472BED317F}" srcOrd="40" destOrd="0" presId="urn:microsoft.com/office/officeart/2005/8/layout/cycle6"/>
    <dgm:cxn modelId="{CC32CC01-9F9D-478A-AE72-A1B8284F34BF}" type="presParOf" srcId="{5A764596-76EA-44FD-9844-C4F3477793FA}" destId="{5FC1239A-CF5C-4EDB-B536-9689DB271327}" srcOrd="41" destOrd="0" presId="urn:microsoft.com/office/officeart/2005/8/layout/cycle6"/>
    <dgm:cxn modelId="{EAD8BCE8-5962-4666-9365-7411A45002EF}" type="presParOf" srcId="{5A764596-76EA-44FD-9844-C4F3477793FA}" destId="{21A06E47-7509-4044-8BF9-0CA105CA5747}" srcOrd="42" destOrd="0" presId="urn:microsoft.com/office/officeart/2005/8/layout/cycle6"/>
    <dgm:cxn modelId="{FE6D739C-BEC3-4ADC-9491-DDDD993D1B13}" type="presParOf" srcId="{5A764596-76EA-44FD-9844-C4F3477793FA}" destId="{68F52748-5B67-4ECC-BC8B-C4B26801FAFC}" srcOrd="43" destOrd="0" presId="urn:microsoft.com/office/officeart/2005/8/layout/cycle6"/>
    <dgm:cxn modelId="{191B251A-6D11-4DE2-A41E-E08F095C2D31}" type="presParOf" srcId="{5A764596-76EA-44FD-9844-C4F3477793FA}" destId="{E5520A7F-AA1A-46CB-AAB8-9498D3C68059}" srcOrd="44" destOrd="0" presId="urn:microsoft.com/office/officeart/2005/8/layout/cycle6"/>
    <dgm:cxn modelId="{4B82EA96-C4DC-4BB1-A92C-B890C556288A}" type="presParOf" srcId="{5A764596-76EA-44FD-9844-C4F3477793FA}" destId="{1B74EF80-407B-49FE-962F-E04064A5E42F}" srcOrd="45" destOrd="0" presId="urn:microsoft.com/office/officeart/2005/8/layout/cycle6"/>
    <dgm:cxn modelId="{6C5024EF-5726-4D48-8557-ABC402357C4A}" type="presParOf" srcId="{5A764596-76EA-44FD-9844-C4F3477793FA}" destId="{628E12ED-F37A-4714-BB9E-84014BC7B9CA}" srcOrd="46" destOrd="0" presId="urn:microsoft.com/office/officeart/2005/8/layout/cycle6"/>
    <dgm:cxn modelId="{008B075B-4A1E-4586-A11A-7C3DF8D09AE4}" type="presParOf" srcId="{5A764596-76EA-44FD-9844-C4F3477793FA}" destId="{A5947DCB-33E4-4A2E-9B9D-76A651B95947}" srcOrd="47" destOrd="0" presId="urn:microsoft.com/office/officeart/2005/8/layout/cycle6"/>
    <dgm:cxn modelId="{1D3EC116-0BC9-4290-9AF6-1454FCFEE679}" type="presParOf" srcId="{5A764596-76EA-44FD-9844-C4F3477793FA}" destId="{C0EBAE9F-07A8-4505-9D29-964EE9C95CD6}" srcOrd="48" destOrd="0" presId="urn:microsoft.com/office/officeart/2005/8/layout/cycle6"/>
    <dgm:cxn modelId="{DDD17C6C-0EA1-46FC-A4C1-04BDE6D30E92}" type="presParOf" srcId="{5A764596-76EA-44FD-9844-C4F3477793FA}" destId="{CEA01F0C-574E-44F3-9F7E-3C6D9E73019E}" srcOrd="49" destOrd="0" presId="urn:microsoft.com/office/officeart/2005/8/layout/cycle6"/>
    <dgm:cxn modelId="{9E859E08-0C2D-462C-9D2F-E89AE010EF9C}" type="presParOf" srcId="{5A764596-76EA-44FD-9844-C4F3477793FA}" destId="{2F658093-BE7C-4B94-99DA-81DEF6A1B8AD}" srcOrd="50" destOrd="0" presId="urn:microsoft.com/office/officeart/2005/8/layout/cycle6"/>
    <dgm:cxn modelId="{33FD87AB-8624-4AFE-BD5D-6721BCF8CB5B}" type="presParOf" srcId="{5A764596-76EA-44FD-9844-C4F3477793FA}" destId="{C4AECC3A-A064-48FA-902A-B9D970FD0311}" srcOrd="51" destOrd="0" presId="urn:microsoft.com/office/officeart/2005/8/layout/cycle6"/>
    <dgm:cxn modelId="{C817EE1A-1AD5-4B2C-AE1F-7E043BCBB0DA}" type="presParOf" srcId="{5A764596-76EA-44FD-9844-C4F3477793FA}" destId="{216E843E-29FA-4295-88A9-35CA05A35983}" srcOrd="52" destOrd="0" presId="urn:microsoft.com/office/officeart/2005/8/layout/cycle6"/>
    <dgm:cxn modelId="{666A1439-1898-4A06-9827-D0AAD6FF3F4F}" type="presParOf" srcId="{5A764596-76EA-44FD-9844-C4F3477793FA}" destId="{9FBAFB75-4D48-431F-9E4B-52EFA93B5FF0}" srcOrd="53" destOrd="0" presId="urn:microsoft.com/office/officeart/2005/8/layout/cycle6"/>
    <dgm:cxn modelId="{ECBE81FA-08F2-4567-A4F4-9C65A1AC8E5B}" type="presParOf" srcId="{5A764596-76EA-44FD-9844-C4F3477793FA}" destId="{31F9A451-E0B2-48DF-82E2-1C7937C371B2}" srcOrd="54" destOrd="0" presId="urn:microsoft.com/office/officeart/2005/8/layout/cycle6"/>
    <dgm:cxn modelId="{9DE95123-AE59-4F96-9064-9DB455AFC814}" type="presParOf" srcId="{5A764596-76EA-44FD-9844-C4F3477793FA}" destId="{465758F8-AC63-43F7-894A-899CB0CA66C3}" srcOrd="55" destOrd="0" presId="urn:microsoft.com/office/officeart/2005/8/layout/cycle6"/>
    <dgm:cxn modelId="{20D27F5E-427D-4982-8A68-7A446DED13AA}" type="presParOf" srcId="{5A764596-76EA-44FD-9844-C4F3477793FA}" destId="{65A2142B-8E54-4ECA-98B3-20A5575C1F3D}" srcOrd="56" destOrd="0" presId="urn:microsoft.com/office/officeart/2005/8/layout/cycle6"/>
  </dgm:cxnLst>
  <dgm:bg>
    <a:noFill/>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842E39-50A8-44B9-968A-A4AA4E48B9E7}">
      <dsp:nvSpPr>
        <dsp:cNvPr id="0" name=""/>
        <dsp:cNvSpPr/>
      </dsp:nvSpPr>
      <dsp:spPr>
        <a:xfrm>
          <a:off x="4240444" y="-315887"/>
          <a:ext cx="1261892" cy="1113438"/>
        </a:xfrm>
        <a:prstGeom prst="pentagon">
          <a:avLst/>
        </a:prstGeom>
        <a:solidFill>
          <a:schemeClr val="accent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Myriad Pro" panose="020B0503030403020204" pitchFamily="34" charset="0"/>
            </a:rPr>
            <a:t>Plan de Acción Anual</a:t>
          </a:r>
        </a:p>
      </dsp:txBody>
      <dsp:txXfrm>
        <a:off x="4481445" y="-53041"/>
        <a:ext cx="779890" cy="850589"/>
      </dsp:txXfrm>
    </dsp:sp>
    <dsp:sp modelId="{DBF07BFE-E927-4125-B08E-33539D9F9484}">
      <dsp:nvSpPr>
        <dsp:cNvPr id="0" name=""/>
        <dsp:cNvSpPr/>
      </dsp:nvSpPr>
      <dsp:spPr>
        <a:xfrm>
          <a:off x="983838" y="240831"/>
          <a:ext cx="7775105" cy="7775105"/>
        </a:xfrm>
        <a:custGeom>
          <a:avLst/>
          <a:gdLst/>
          <a:ahLst/>
          <a:cxnLst/>
          <a:rect l="0" t="0" r="0" b="0"/>
          <a:pathLst>
            <a:path>
              <a:moveTo>
                <a:pt x="4518503" y="51543"/>
              </a:moveTo>
              <a:arcTo wR="3887552" hR="3887552" stAng="16760426" swAng="37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079D3D2-EA32-493B-AA5E-62EBAAA4FED2}">
      <dsp:nvSpPr>
        <dsp:cNvPr id="0" name=""/>
        <dsp:cNvSpPr/>
      </dsp:nvSpPr>
      <dsp:spPr>
        <a:xfrm>
          <a:off x="5502763" y="-106080"/>
          <a:ext cx="1261827" cy="1115100"/>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Gasto Público</a:t>
          </a:r>
        </a:p>
      </dsp:txBody>
      <dsp:txXfrm>
        <a:off x="5743751" y="157159"/>
        <a:ext cx="779851" cy="851858"/>
      </dsp:txXfrm>
    </dsp:sp>
    <dsp:sp modelId="{6246BF1A-B0FC-48A0-896C-800586FBA1E8}">
      <dsp:nvSpPr>
        <dsp:cNvPr id="0" name=""/>
        <dsp:cNvSpPr/>
      </dsp:nvSpPr>
      <dsp:spPr>
        <a:xfrm>
          <a:off x="4626105" y="-6626448"/>
          <a:ext cx="7775105" cy="7775105"/>
        </a:xfrm>
        <a:custGeom>
          <a:avLst/>
          <a:gdLst/>
          <a:ahLst/>
          <a:cxnLst/>
          <a:rect l="0" t="0" r="0" b="0"/>
          <a:pathLst>
            <a:path>
              <a:moveTo>
                <a:pt x="2137028" y="7358680"/>
              </a:moveTo>
              <a:arcTo wR="3887552" hR="3887552" stAng="7005736" swAng="141398"/>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A9E96CA-3ED9-4F07-A1C7-9E87059BEFAC}">
      <dsp:nvSpPr>
        <dsp:cNvPr id="0" name=""/>
        <dsp:cNvSpPr/>
      </dsp:nvSpPr>
      <dsp:spPr>
        <a:xfrm>
          <a:off x="6620458" y="573739"/>
          <a:ext cx="1277433" cy="973638"/>
        </a:xfrm>
        <a:prstGeom prst="pentag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Anual de Adquisiones</a:t>
          </a:r>
        </a:p>
      </dsp:txBody>
      <dsp:txXfrm>
        <a:off x="6864427" y="803583"/>
        <a:ext cx="789495" cy="743792"/>
      </dsp:txXfrm>
    </dsp:sp>
    <dsp:sp modelId="{B2567EBB-52FD-4224-AE39-922FD372098F}">
      <dsp:nvSpPr>
        <dsp:cNvPr id="0" name=""/>
        <dsp:cNvSpPr/>
      </dsp:nvSpPr>
      <dsp:spPr>
        <a:xfrm>
          <a:off x="6704257" y="-5023183"/>
          <a:ext cx="7775105" cy="7775105"/>
        </a:xfrm>
        <a:custGeom>
          <a:avLst/>
          <a:gdLst/>
          <a:ahLst/>
          <a:cxnLst/>
          <a:rect l="0" t="0" r="0" b="0"/>
          <a:pathLst>
            <a:path>
              <a:moveTo>
                <a:pt x="1073318" y="6569558"/>
              </a:moveTo>
              <a:arcTo wR="3887552" hR="3887552" stAng="8182689" swAng="12013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3B5E83-8BD5-4C6D-B125-5CD64E737143}">
      <dsp:nvSpPr>
        <dsp:cNvPr id="0" name=""/>
        <dsp:cNvSpPr/>
      </dsp:nvSpPr>
      <dsp:spPr>
        <a:xfrm>
          <a:off x="7494973" y="1445375"/>
          <a:ext cx="1261892" cy="1113438"/>
        </a:xfrm>
        <a:prstGeom prst="pentagon">
          <a:avLst/>
        </a:prstGeom>
        <a:solidFill>
          <a:schemeClr val="accent6">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Estratégico Talento Humano</a:t>
          </a:r>
        </a:p>
      </dsp:txBody>
      <dsp:txXfrm>
        <a:off x="7735974" y="1708221"/>
        <a:ext cx="779890" cy="850589"/>
      </dsp:txXfrm>
    </dsp:sp>
    <dsp:sp modelId="{2203F5A6-EDD7-4A05-9B54-C16897B02A87}">
      <dsp:nvSpPr>
        <dsp:cNvPr id="0" name=""/>
        <dsp:cNvSpPr/>
      </dsp:nvSpPr>
      <dsp:spPr>
        <a:xfrm>
          <a:off x="665868" y="-1011482"/>
          <a:ext cx="7775105" cy="7775105"/>
        </a:xfrm>
        <a:custGeom>
          <a:avLst/>
          <a:gdLst/>
          <a:ahLst/>
          <a:cxnLst/>
          <a:rect l="0" t="0" r="0" b="0"/>
          <a:pathLst>
            <a:path>
              <a:moveTo>
                <a:pt x="7762210" y="3571184"/>
              </a:moveTo>
              <a:arcTo wR="3887552" hR="3887552" stAng="21319927" swAng="77270"/>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8AD44C-21E2-484C-97D5-1A6B9DC2C686}">
      <dsp:nvSpPr>
        <dsp:cNvPr id="0" name=""/>
        <dsp:cNvSpPr/>
      </dsp:nvSpPr>
      <dsp:spPr>
        <a:xfrm>
          <a:off x="7986470" y="2647755"/>
          <a:ext cx="1261892" cy="1113438"/>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Anual de Vacantes</a:t>
          </a:r>
        </a:p>
      </dsp:txBody>
      <dsp:txXfrm>
        <a:off x="8227471" y="2910601"/>
        <a:ext cx="779890" cy="850589"/>
      </dsp:txXfrm>
    </dsp:sp>
    <dsp:sp modelId="{7C326482-1191-4653-93FB-BDC014472D2E}">
      <dsp:nvSpPr>
        <dsp:cNvPr id="0" name=""/>
        <dsp:cNvSpPr/>
      </dsp:nvSpPr>
      <dsp:spPr>
        <a:xfrm>
          <a:off x="1122839" y="1061072"/>
          <a:ext cx="7775105" cy="7775105"/>
        </a:xfrm>
        <a:custGeom>
          <a:avLst/>
          <a:gdLst/>
          <a:ahLst/>
          <a:cxnLst/>
          <a:rect l="0" t="0" r="0" b="0"/>
          <a:pathLst>
            <a:path>
              <a:moveTo>
                <a:pt x="7589737" y="2701429"/>
              </a:moveTo>
              <a:arcTo wR="3887552" hR="3887552" stAng="20534120" swAng="11903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0CD565A-C383-48C5-AF63-E47F7ED77B19}">
      <dsp:nvSpPr>
        <dsp:cNvPr id="0" name=""/>
        <dsp:cNvSpPr/>
      </dsp:nvSpPr>
      <dsp:spPr>
        <a:xfrm>
          <a:off x="8114719" y="3892696"/>
          <a:ext cx="1261892" cy="1113438"/>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Previsión RRHH</a:t>
          </a:r>
        </a:p>
      </dsp:txBody>
      <dsp:txXfrm>
        <a:off x="8355720" y="4155542"/>
        <a:ext cx="779890" cy="850589"/>
      </dsp:txXfrm>
    </dsp:sp>
    <dsp:sp modelId="{F0C9131D-B400-4310-8FDD-509D7D11DEC0}">
      <dsp:nvSpPr>
        <dsp:cNvPr id="0" name=""/>
        <dsp:cNvSpPr/>
      </dsp:nvSpPr>
      <dsp:spPr>
        <a:xfrm>
          <a:off x="983838" y="240831"/>
          <a:ext cx="7775105" cy="7775105"/>
        </a:xfrm>
        <a:custGeom>
          <a:avLst/>
          <a:gdLst/>
          <a:ahLst/>
          <a:cxnLst/>
          <a:rect l="0" t="0" r="0" b="0"/>
          <a:pathLst>
            <a:path>
              <a:moveTo>
                <a:pt x="7674421" y="4766579"/>
              </a:moveTo>
              <a:arcTo wR="3887552" hR="3887552" stAng="784101" swAng="113569"/>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AB1160FE-F071-4968-8D5B-7A739287145C}">
      <dsp:nvSpPr>
        <dsp:cNvPr id="0" name=""/>
        <dsp:cNvSpPr/>
      </dsp:nvSpPr>
      <dsp:spPr>
        <a:xfrm>
          <a:off x="7716381" y="5133276"/>
          <a:ext cx="1430252" cy="1113438"/>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Bienestar e Incentivos</a:t>
          </a:r>
        </a:p>
      </dsp:txBody>
      <dsp:txXfrm>
        <a:off x="7989536" y="5396122"/>
        <a:ext cx="883942" cy="850589"/>
      </dsp:txXfrm>
    </dsp:sp>
    <dsp:sp modelId="{E6FE9B26-780B-4BC5-8F41-77CFE8323F66}">
      <dsp:nvSpPr>
        <dsp:cNvPr id="0" name=""/>
        <dsp:cNvSpPr/>
      </dsp:nvSpPr>
      <dsp:spPr>
        <a:xfrm>
          <a:off x="7530231" y="4435411"/>
          <a:ext cx="7775105" cy="7775105"/>
        </a:xfrm>
        <a:custGeom>
          <a:avLst/>
          <a:gdLst/>
          <a:ahLst/>
          <a:cxnLst/>
          <a:rect l="0" t="0" r="0" b="0"/>
          <a:pathLst>
            <a:path>
              <a:moveTo>
                <a:pt x="601140" y="1810881"/>
              </a:moveTo>
              <a:arcTo wR="3887552" hR="3887552" stAng="12737318" swAng="4331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E271AC7F-4FAE-4573-9960-76FD76C7ACF7}">
      <dsp:nvSpPr>
        <dsp:cNvPr id="0" name=""/>
        <dsp:cNvSpPr/>
      </dsp:nvSpPr>
      <dsp:spPr>
        <a:xfrm>
          <a:off x="7100609" y="6204632"/>
          <a:ext cx="1261892" cy="1113438"/>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del Sistema de Gestión de Seguridad y Salud en el Trabajo</a:t>
          </a:r>
        </a:p>
      </dsp:txBody>
      <dsp:txXfrm>
        <a:off x="7341610" y="6467478"/>
        <a:ext cx="779890" cy="850589"/>
      </dsp:txXfrm>
    </dsp:sp>
    <dsp:sp modelId="{7255A365-0BD8-4A77-A84E-2979E90E3576}">
      <dsp:nvSpPr>
        <dsp:cNvPr id="0" name=""/>
        <dsp:cNvSpPr/>
      </dsp:nvSpPr>
      <dsp:spPr>
        <a:xfrm>
          <a:off x="5739380" y="6380525"/>
          <a:ext cx="7775105" cy="7775105"/>
        </a:xfrm>
        <a:custGeom>
          <a:avLst/>
          <a:gdLst/>
          <a:ahLst/>
          <a:cxnLst/>
          <a:rect l="0" t="0" r="0" b="0"/>
          <a:pathLst>
            <a:path>
              <a:moveTo>
                <a:pt x="1364086" y="930326"/>
              </a:moveTo>
              <a:arcTo wR="3887552" hR="3887552" stAng="13771508" swAng="32580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74B934E4-E298-42D0-91E4-D012A252D27D}">
      <dsp:nvSpPr>
        <dsp:cNvPr id="0" name=""/>
        <dsp:cNvSpPr/>
      </dsp:nvSpPr>
      <dsp:spPr>
        <a:xfrm>
          <a:off x="6045608" y="6955238"/>
          <a:ext cx="1352106" cy="1184291"/>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Institucional de Capacitación</a:t>
          </a:r>
        </a:p>
      </dsp:txBody>
      <dsp:txXfrm>
        <a:off x="6303838" y="7234810"/>
        <a:ext cx="835646" cy="904716"/>
      </dsp:txXfrm>
    </dsp:sp>
    <dsp:sp modelId="{47FE5816-1CC2-463A-B279-CD78F13DB78A}">
      <dsp:nvSpPr>
        <dsp:cNvPr id="0" name=""/>
        <dsp:cNvSpPr/>
      </dsp:nvSpPr>
      <dsp:spPr>
        <a:xfrm>
          <a:off x="3428872" y="7620785"/>
          <a:ext cx="7775105" cy="7775105"/>
        </a:xfrm>
        <a:custGeom>
          <a:avLst/>
          <a:gdLst/>
          <a:ahLst/>
          <a:cxnLst/>
          <a:rect l="0" t="0" r="0" b="0"/>
          <a:pathLst>
            <a:path>
              <a:moveTo>
                <a:pt x="2617697" y="213245"/>
              </a:moveTo>
              <a:arcTo wR="3887552" hR="3887552" stAng="15056079" swAng="8819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DDE2454F-E4FC-4B3B-A35A-CEB05F9F8C39}">
      <dsp:nvSpPr>
        <dsp:cNvPr id="0" name=""/>
        <dsp:cNvSpPr/>
      </dsp:nvSpPr>
      <dsp:spPr>
        <a:xfrm>
          <a:off x="4880314" y="7406196"/>
          <a:ext cx="1261892" cy="1113438"/>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Institucional de Archivo</a:t>
          </a:r>
        </a:p>
      </dsp:txBody>
      <dsp:txXfrm>
        <a:off x="5121315" y="7669042"/>
        <a:ext cx="779890" cy="850589"/>
      </dsp:txXfrm>
    </dsp:sp>
    <dsp:sp modelId="{04163E92-EB08-4613-8BFB-8D726AC512F7}">
      <dsp:nvSpPr>
        <dsp:cNvPr id="0" name=""/>
        <dsp:cNvSpPr/>
      </dsp:nvSpPr>
      <dsp:spPr>
        <a:xfrm>
          <a:off x="1007550" y="8015898"/>
          <a:ext cx="7775105" cy="7775105"/>
        </a:xfrm>
        <a:custGeom>
          <a:avLst/>
          <a:gdLst/>
          <a:ahLst/>
          <a:cxnLst/>
          <a:rect l="0" t="0" r="0" b="0"/>
          <a:pathLst>
            <a:path>
              <a:moveTo>
                <a:pt x="3872822" y="27"/>
              </a:moveTo>
              <a:arcTo wR="3887552" hR="3887552" stAng="16186974" swAng="5082"/>
            </a:path>
          </a:pathLst>
        </a:custGeom>
        <a:noFill/>
        <a:ln w="6350" cap="flat" cmpd="sng" algn="ctr">
          <a:solidFill>
            <a:schemeClr val="accent1">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1BF03F5A-3150-41A6-8D8C-A0713AFFF3A4}">
      <dsp:nvSpPr>
        <dsp:cNvPr id="0" name=""/>
        <dsp:cNvSpPr/>
      </dsp:nvSpPr>
      <dsp:spPr>
        <a:xfrm>
          <a:off x="3576862" y="7406196"/>
          <a:ext cx="1309317" cy="1113438"/>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de Conservación Documental</a:t>
          </a:r>
        </a:p>
      </dsp:txBody>
      <dsp:txXfrm>
        <a:off x="3826920" y="7669042"/>
        <a:ext cx="809201" cy="850589"/>
      </dsp:txXfrm>
    </dsp:sp>
    <dsp:sp modelId="{87089361-D481-4063-9883-14ED1206E096}">
      <dsp:nvSpPr>
        <dsp:cNvPr id="0" name=""/>
        <dsp:cNvSpPr/>
      </dsp:nvSpPr>
      <dsp:spPr>
        <a:xfrm>
          <a:off x="-1530014" y="7597902"/>
          <a:ext cx="7775105" cy="7775105"/>
        </a:xfrm>
        <a:custGeom>
          <a:avLst/>
          <a:gdLst/>
          <a:ahLst/>
          <a:cxnLst/>
          <a:rect l="0" t="0" r="0" b="0"/>
          <a:pathLst>
            <a:path>
              <a:moveTo>
                <a:pt x="5107631" y="196418"/>
              </a:moveTo>
              <a:arcTo wR="3887552" hR="3887552" stAng="17297457" swAng="6887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557294F5-4D66-4529-B832-38920EA6223E}">
      <dsp:nvSpPr>
        <dsp:cNvPr id="0" name=""/>
        <dsp:cNvSpPr/>
      </dsp:nvSpPr>
      <dsp:spPr>
        <a:xfrm>
          <a:off x="2390174" y="6990665"/>
          <a:ext cx="1261892" cy="1113438"/>
        </a:xfrm>
        <a:prstGeom prst="pentagon">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Institucional de Gestión Ambiental</a:t>
          </a:r>
        </a:p>
      </dsp:txBody>
      <dsp:txXfrm>
        <a:off x="2631175" y="7253511"/>
        <a:ext cx="779890" cy="850589"/>
      </dsp:txXfrm>
    </dsp:sp>
    <dsp:sp modelId="{445EB2FD-E34B-4A52-95A3-4796542C9F58}">
      <dsp:nvSpPr>
        <dsp:cNvPr id="0" name=""/>
        <dsp:cNvSpPr/>
      </dsp:nvSpPr>
      <dsp:spPr>
        <a:xfrm>
          <a:off x="-3719756" y="6423281"/>
          <a:ext cx="7775105" cy="7775105"/>
        </a:xfrm>
        <a:custGeom>
          <a:avLst/>
          <a:gdLst/>
          <a:ahLst/>
          <a:cxnLst/>
          <a:rect l="0" t="0" r="0" b="0"/>
          <a:pathLst>
            <a:path>
              <a:moveTo>
                <a:pt x="6112597" y="699726"/>
              </a:moveTo>
              <a:arcTo wR="3887552" hR="3887552" stAng="18294861" swAng="28193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FB2F1020-8A34-42E9-9D6B-9231AD6B8070}">
      <dsp:nvSpPr>
        <dsp:cNvPr id="0" name=""/>
        <dsp:cNvSpPr/>
      </dsp:nvSpPr>
      <dsp:spPr>
        <a:xfrm>
          <a:off x="1239434" y="6204632"/>
          <a:ext cx="1543582" cy="1113438"/>
        </a:xfrm>
        <a:prstGeom prst="pentagon">
          <a:avLst/>
        </a:prstGeom>
        <a:solidFill>
          <a:schemeClr val="accent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kern="1200">
              <a:latin typeface="Myriad Pro" panose="020B0503030403020204" pitchFamily="34" charset="0"/>
            </a:rPr>
            <a:t>Plan Anticorrupción y Atención al Ciudadano</a:t>
          </a:r>
        </a:p>
      </dsp:txBody>
      <dsp:txXfrm>
        <a:off x="1534233" y="6467478"/>
        <a:ext cx="953984" cy="850589"/>
      </dsp:txXfrm>
    </dsp:sp>
    <dsp:sp modelId="{871B901C-A2A1-4D71-9A1A-4B2131786A4E}">
      <dsp:nvSpPr>
        <dsp:cNvPr id="0" name=""/>
        <dsp:cNvSpPr/>
      </dsp:nvSpPr>
      <dsp:spPr>
        <a:xfrm>
          <a:off x="-5562554" y="4435411"/>
          <a:ext cx="7775105" cy="7775105"/>
        </a:xfrm>
        <a:custGeom>
          <a:avLst/>
          <a:gdLst/>
          <a:ahLst/>
          <a:cxnLst/>
          <a:rect l="0" t="0" r="0" b="0"/>
          <a:pathLst>
            <a:path>
              <a:moveTo>
                <a:pt x="7147539" y="1769640"/>
              </a:moveTo>
              <a:arcTo wR="3887552" hR="3887552" stAng="19619368" swAng="4331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D7DDDEF-6E51-4B41-954B-C31B808A9324}">
      <dsp:nvSpPr>
        <dsp:cNvPr id="0" name=""/>
        <dsp:cNvSpPr/>
      </dsp:nvSpPr>
      <dsp:spPr>
        <a:xfrm>
          <a:off x="680327" y="5133276"/>
          <a:ext cx="1261892" cy="1113438"/>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Estratégico Tecnologías de la Información</a:t>
          </a:r>
        </a:p>
      </dsp:txBody>
      <dsp:txXfrm>
        <a:off x="921328" y="5396122"/>
        <a:ext cx="779890" cy="850589"/>
      </dsp:txXfrm>
    </dsp:sp>
    <dsp:sp modelId="{5FC1239A-CF5C-4EDB-B536-9689DB271327}">
      <dsp:nvSpPr>
        <dsp:cNvPr id="0" name=""/>
        <dsp:cNvSpPr/>
      </dsp:nvSpPr>
      <dsp:spPr>
        <a:xfrm>
          <a:off x="983838" y="240831"/>
          <a:ext cx="7775105" cy="7775105"/>
        </a:xfrm>
        <a:custGeom>
          <a:avLst/>
          <a:gdLst/>
          <a:ahLst/>
          <a:cxnLst/>
          <a:rect l="0" t="0" r="0" b="0"/>
          <a:pathLst>
            <a:path>
              <a:moveTo>
                <a:pt x="131823" y="4891326"/>
              </a:moveTo>
              <a:arcTo wR="3887552" hR="3887552" stAng="9902196" swAng="100423"/>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1A06E47-7509-4044-8BF9-0CA105CA5747}">
      <dsp:nvSpPr>
        <dsp:cNvPr id="0" name=""/>
        <dsp:cNvSpPr/>
      </dsp:nvSpPr>
      <dsp:spPr>
        <a:xfrm>
          <a:off x="258606" y="3877926"/>
          <a:ext cx="1477019" cy="1142978"/>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0" kern="1200">
              <a:ln>
                <a:noFill/>
              </a:ln>
              <a:solidFill>
                <a:schemeClr val="bg1"/>
              </a:solidFill>
              <a:latin typeface="Myriad Pro" panose="020B0503030403020204" pitchFamily="34" charset="0"/>
              <a:cs typeface="Arial" panose="020B0604020202020204" pitchFamily="34" charset="0"/>
            </a:rPr>
            <a:t>Plan de </a:t>
          </a:r>
          <a:r>
            <a:rPr lang="es-CO" sz="1100" b="0" kern="1200" baseline="0">
              <a:ln>
                <a:noFill/>
              </a:ln>
              <a:solidFill>
                <a:schemeClr val="bg1"/>
              </a:solidFill>
              <a:latin typeface="Myriad Pro" panose="020B0503030403020204" pitchFamily="34" charset="0"/>
              <a:cs typeface="Arial" panose="020B0604020202020204" pitchFamily="34" charset="0"/>
            </a:rPr>
            <a:t>Seguridad </a:t>
          </a:r>
        </a:p>
        <a:p>
          <a:pPr marL="0" lvl="0" indent="0" algn="ctr" defTabSz="488950">
            <a:lnSpc>
              <a:spcPct val="90000"/>
            </a:lnSpc>
            <a:spcBef>
              <a:spcPct val="0"/>
            </a:spcBef>
            <a:spcAft>
              <a:spcPct val="35000"/>
            </a:spcAft>
            <a:buNone/>
          </a:pPr>
          <a:r>
            <a:rPr lang="es-CO" sz="1100" b="0" kern="1200" baseline="0">
              <a:ln>
                <a:noFill/>
              </a:ln>
              <a:solidFill>
                <a:schemeClr val="bg1"/>
              </a:solidFill>
              <a:latin typeface="Myriad Pro" panose="020B0503030403020204" pitchFamily="34" charset="0"/>
              <a:cs typeface="Arial" panose="020B0604020202020204" pitchFamily="34" charset="0"/>
            </a:rPr>
            <a:t>y Privacidad de </a:t>
          </a:r>
        </a:p>
        <a:p>
          <a:pPr marL="0" lvl="0" indent="0" algn="ctr" defTabSz="488950">
            <a:lnSpc>
              <a:spcPct val="90000"/>
            </a:lnSpc>
            <a:spcBef>
              <a:spcPct val="0"/>
            </a:spcBef>
            <a:spcAft>
              <a:spcPct val="35000"/>
            </a:spcAft>
            <a:buNone/>
          </a:pPr>
          <a:r>
            <a:rPr lang="es-CO" sz="1100" b="0" kern="1200" baseline="0">
              <a:ln>
                <a:noFill/>
              </a:ln>
              <a:solidFill>
                <a:schemeClr val="bg1"/>
              </a:solidFill>
              <a:latin typeface="Myriad Pro" panose="020B0503030403020204" pitchFamily="34" charset="0"/>
              <a:cs typeface="Arial" panose="020B0604020202020204" pitchFamily="34" charset="0"/>
            </a:rPr>
            <a:t>la Información</a:t>
          </a:r>
          <a:endParaRPr lang="es-CO" sz="1100" b="0" kern="1200">
            <a:latin typeface="Myriad Pro" panose="020B0503030403020204" pitchFamily="34" charset="0"/>
          </a:endParaRPr>
        </a:p>
      </dsp:txBody>
      <dsp:txXfrm>
        <a:off x="540692" y="4147746"/>
        <a:ext cx="912847" cy="873155"/>
      </dsp:txXfrm>
    </dsp:sp>
    <dsp:sp modelId="{E5520A7F-AA1A-46CB-AAB8-9498D3C68059}">
      <dsp:nvSpPr>
        <dsp:cNvPr id="0" name=""/>
        <dsp:cNvSpPr/>
      </dsp:nvSpPr>
      <dsp:spPr>
        <a:xfrm>
          <a:off x="983838" y="240831"/>
          <a:ext cx="7775105" cy="7775105"/>
        </a:xfrm>
        <a:custGeom>
          <a:avLst/>
          <a:gdLst/>
          <a:ahLst/>
          <a:cxnLst/>
          <a:rect l="0" t="0" r="0" b="0"/>
          <a:pathLst>
            <a:path>
              <a:moveTo>
                <a:pt x="8113" y="3636522"/>
              </a:moveTo>
              <a:arcTo wR="3887552" hR="3887552" stAng="11022139" swAng="49709"/>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1B74EF80-407B-49FE-962F-E04064A5E42F}">
      <dsp:nvSpPr>
        <dsp:cNvPr id="0" name=""/>
        <dsp:cNvSpPr/>
      </dsp:nvSpPr>
      <dsp:spPr>
        <a:xfrm>
          <a:off x="381094" y="2527378"/>
          <a:ext cx="1443402" cy="1293335"/>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0" kern="1200">
              <a:ln>
                <a:noFill/>
              </a:ln>
              <a:solidFill>
                <a:schemeClr val="bg1"/>
              </a:solidFill>
              <a:latin typeface="Myriad Pro" panose="020B0503030403020204" pitchFamily="34" charset="0"/>
              <a:cs typeface="Arial" panose="020B0604020202020204" pitchFamily="34" charset="0"/>
            </a:rPr>
            <a:t>Plan de Tratamiento</a:t>
          </a:r>
          <a:r>
            <a:rPr lang="es-CO" sz="1100" b="0" kern="120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100" b="0" kern="1200">
            <a:latin typeface="Myriad Pro" panose="020B0503030403020204" pitchFamily="34" charset="0"/>
          </a:endParaRPr>
        </a:p>
      </dsp:txBody>
      <dsp:txXfrm>
        <a:off x="656760" y="2832692"/>
        <a:ext cx="892070" cy="988018"/>
      </dsp:txXfrm>
    </dsp:sp>
    <dsp:sp modelId="{A5947DCB-33E4-4A2E-9B9D-76A651B95947}">
      <dsp:nvSpPr>
        <dsp:cNvPr id="0" name=""/>
        <dsp:cNvSpPr/>
      </dsp:nvSpPr>
      <dsp:spPr>
        <a:xfrm>
          <a:off x="-6115353" y="-2929744"/>
          <a:ext cx="7775105" cy="7775105"/>
        </a:xfrm>
        <a:custGeom>
          <a:avLst/>
          <a:gdLst/>
          <a:ahLst/>
          <a:cxnLst/>
          <a:rect l="0" t="0" r="0" b="0"/>
          <a:pathLst>
            <a:path>
              <a:moveTo>
                <a:pt x="7444028" y="5457438"/>
              </a:moveTo>
              <a:arcTo wR="3887552" hR="3887552" stAng="1429046" swAng="2983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0EBAE9F-07A8-4505-9D29-964EE9C95CD6}">
      <dsp:nvSpPr>
        <dsp:cNvPr id="0" name=""/>
        <dsp:cNvSpPr/>
      </dsp:nvSpPr>
      <dsp:spPr>
        <a:xfrm>
          <a:off x="920396" y="1445375"/>
          <a:ext cx="1392930" cy="1113438"/>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de Preservación Digital</a:t>
          </a:r>
        </a:p>
      </dsp:txBody>
      <dsp:txXfrm>
        <a:off x="1186423" y="1708221"/>
        <a:ext cx="860876" cy="850589"/>
      </dsp:txXfrm>
    </dsp:sp>
    <dsp:sp modelId="{2F658093-BE7C-4B94-99DA-81DEF6A1B8AD}">
      <dsp:nvSpPr>
        <dsp:cNvPr id="0" name=""/>
        <dsp:cNvSpPr/>
      </dsp:nvSpPr>
      <dsp:spPr>
        <a:xfrm>
          <a:off x="-4797167" y="-4953283"/>
          <a:ext cx="7775105" cy="7775105"/>
        </a:xfrm>
        <a:custGeom>
          <a:avLst/>
          <a:gdLst/>
          <a:ahLst/>
          <a:cxnLst/>
          <a:rect l="0" t="0" r="0" b="0"/>
          <a:pathLst>
            <a:path>
              <a:moveTo>
                <a:pt x="6853787" y="6400422"/>
              </a:moveTo>
              <a:arcTo wR="3887552" hR="3887552" stAng="2416192" swAng="20030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4AECC3A-A064-48FA-902A-B9D970FD0311}">
      <dsp:nvSpPr>
        <dsp:cNvPr id="0" name=""/>
        <dsp:cNvSpPr/>
      </dsp:nvSpPr>
      <dsp:spPr>
        <a:xfrm>
          <a:off x="1790105" y="503839"/>
          <a:ext cx="1387001" cy="1113438"/>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de Mantenimiento de Servicios de Tecnologías de la Información </a:t>
          </a:r>
        </a:p>
      </dsp:txBody>
      <dsp:txXfrm>
        <a:off x="2055000" y="766685"/>
        <a:ext cx="857211" cy="850589"/>
      </dsp:txXfrm>
    </dsp:sp>
    <dsp:sp modelId="{9FBAFB75-4D48-431F-9E4B-52EFA93B5FF0}">
      <dsp:nvSpPr>
        <dsp:cNvPr id="0" name=""/>
        <dsp:cNvSpPr/>
      </dsp:nvSpPr>
      <dsp:spPr>
        <a:xfrm>
          <a:off x="-2603677" y="-6653491"/>
          <a:ext cx="7775105" cy="7775105"/>
        </a:xfrm>
        <a:custGeom>
          <a:avLst/>
          <a:gdLst/>
          <a:ahLst/>
          <a:cxnLst/>
          <a:rect l="0" t="0" r="0" b="0"/>
          <a:pathLst>
            <a:path>
              <a:moveTo>
                <a:pt x="5778825" y="7284043"/>
              </a:moveTo>
              <a:arcTo wR="3887552" hR="3887552" stAng="3653373" swAng="19438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1F9A451-E0B2-48DF-82E2-1C7937C371B2}">
      <dsp:nvSpPr>
        <dsp:cNvPr id="0" name=""/>
        <dsp:cNvSpPr/>
      </dsp:nvSpPr>
      <dsp:spPr>
        <a:xfrm>
          <a:off x="2978158" y="-105249"/>
          <a:ext cx="1261892" cy="1113438"/>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de Participación Ciudadana en la Gestión - PPGC</a:t>
          </a:r>
        </a:p>
      </dsp:txBody>
      <dsp:txXfrm>
        <a:off x="3219159" y="157597"/>
        <a:ext cx="779890" cy="850589"/>
      </dsp:txXfrm>
    </dsp:sp>
    <dsp:sp modelId="{65A2142B-8E54-4ECA-98B3-20A5575C1F3D}">
      <dsp:nvSpPr>
        <dsp:cNvPr id="0" name=""/>
        <dsp:cNvSpPr/>
      </dsp:nvSpPr>
      <dsp:spPr>
        <a:xfrm>
          <a:off x="983838" y="240831"/>
          <a:ext cx="7775105" cy="7775105"/>
        </a:xfrm>
        <a:custGeom>
          <a:avLst/>
          <a:gdLst/>
          <a:ahLst/>
          <a:cxnLst/>
          <a:rect l="0" t="0" r="0" b="0"/>
          <a:pathLst>
            <a:path>
              <a:moveTo>
                <a:pt x="3256216" y="51606"/>
              </a:moveTo>
              <a:arcTo wR="3887552" hR="3887552" stAng="15639229" swAng="346"/>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6">
  <dgm:title val=""/>
  <dgm:desc val=""/>
  <dgm:catLst>
    <dgm:cat type="cycle" pri="4000"/>
    <dgm:cat type="relationship" pri="24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param type="endSty" val="noArr"/>
              </dgm:alg>
              <dgm:shape xmlns:r="http://schemas.openxmlformats.org/officeDocument/2006/relationships" type="conn" r:blip="">
                <dgm:adjLst/>
              </dgm:shape>
              <dgm:presOf axis="self"/>
              <dgm:constrLst>
                <dgm:constr type="h" refType="w" fact="0.65"/>
                <dgm:constr type="connDist"/>
                <dgm:constr type="begPad" refType="connDist" fact="0.01"/>
                <dgm:constr type="endPad" refType="connDist" fact="0.01"/>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 Id="rId6" Type="http://schemas.openxmlformats.org/officeDocument/2006/relationships/image" Target="../media/image9.png"/><Relationship Id="rId5" Type="http://schemas.openxmlformats.org/officeDocument/2006/relationships/hyperlink" Target="#'INTREGRACI&#211;N PLAN ACCI&#211;N ITRC'!A1"/><Relationship Id="rId4"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TREGRACI&#211;N PLAN ACCI&#211;N ITRC'!A1"/><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161925</xdr:rowOff>
    </xdr:from>
    <xdr:to>
      <xdr:col>16</xdr:col>
      <xdr:colOff>272143</xdr:colOff>
      <xdr:row>38</xdr:row>
      <xdr:rowOff>136072</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7</xdr:col>
      <xdr:colOff>421980</xdr:colOff>
      <xdr:row>23</xdr:row>
      <xdr:rowOff>208451</xdr:rowOff>
    </xdr:from>
    <xdr:to>
      <xdr:col>13</xdr:col>
      <xdr:colOff>469045</xdr:colOff>
      <xdr:row>29</xdr:row>
      <xdr:rowOff>236125</xdr:rowOff>
    </xdr:to>
    <xdr:sp macro="" textlink="">
      <xdr:nvSpPr>
        <xdr:cNvPr id="4" name="TextBox 121">
          <a:extLst>
            <a:ext uri="{FF2B5EF4-FFF2-40B4-BE49-F238E27FC236}">
              <a16:creationId xmlns:a16="http://schemas.microsoft.com/office/drawing/2014/main" id="{00000000-0008-0000-0000-000004000000}"/>
            </a:ext>
          </a:extLst>
        </xdr:cNvPr>
        <xdr:cNvSpPr txBox="1"/>
      </xdr:nvSpPr>
      <xdr:spPr>
        <a:xfrm>
          <a:off x="3497194" y="5896237"/>
          <a:ext cx="5231387" cy="149724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3600" b="1" kern="0">
              <a:solidFill>
                <a:sysClr val="windowText" lastClr="000000"/>
              </a:solidFill>
              <a:latin typeface="Arial" pitchFamily="34" charset="0"/>
              <a:cs typeface="Arial" pitchFamily="34" charset="0"/>
            </a:rPr>
            <a:t>Plan de Acción</a:t>
          </a:r>
          <a:r>
            <a:rPr lang="en-US" sz="3600" b="1" kern="0" baseline="0">
              <a:solidFill>
                <a:sysClr val="windowText" lastClr="000000"/>
              </a:solidFill>
              <a:latin typeface="Arial" pitchFamily="34" charset="0"/>
              <a:cs typeface="Arial" pitchFamily="34" charset="0"/>
            </a:rPr>
            <a:t> Anual 2021</a:t>
          </a:r>
          <a:endParaRPr lang="en-US" sz="3600" b="1" kern="0">
            <a:solidFill>
              <a:sysClr val="windowText" lastClr="000000"/>
            </a:solidFill>
            <a:latin typeface="Arial" pitchFamily="34" charset="0"/>
            <a:cs typeface="Arial" pitchFamily="34" charset="0"/>
          </a:endParaRPr>
        </a:p>
      </xdr:txBody>
    </xdr:sp>
    <xdr:clientData/>
  </xdr:twoCellAnchor>
  <xdr:twoCellAnchor editAs="oneCell">
    <xdr:from>
      <xdr:col>8</xdr:col>
      <xdr:colOff>809960</xdr:colOff>
      <xdr:row>11</xdr:row>
      <xdr:rowOff>121103</xdr:rowOff>
    </xdr:from>
    <xdr:to>
      <xdr:col>12</xdr:col>
      <xdr:colOff>280948</xdr:colOff>
      <xdr:row>19</xdr:row>
      <xdr:rowOff>106234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6"/>
        <a:srcRect l="14957" r="9322"/>
        <a:stretch/>
      </xdr:blipFill>
      <xdr:spPr>
        <a:xfrm>
          <a:off x="4647174" y="2869746"/>
          <a:ext cx="3131310" cy="194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1023042</xdr:colOff>
      <xdr:row>2</xdr:row>
      <xdr:rowOff>50726</xdr:rowOff>
    </xdr:from>
    <xdr:to>
      <xdr:col>10</xdr:col>
      <xdr:colOff>957328</xdr:colOff>
      <xdr:row>2</xdr:row>
      <xdr:rowOff>457200</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0433742" y="507926"/>
          <a:ext cx="3109286" cy="406474"/>
        </a:xfrm>
        <a:prstGeom prst="rect">
          <a:avLst/>
        </a:prstGeom>
      </xdr:spPr>
    </xdr:pic>
    <xdr:clientData/>
  </xdr:twoCellAnchor>
  <xdr:twoCellAnchor editAs="oneCell">
    <xdr:from>
      <xdr:col>1</xdr:col>
      <xdr:colOff>47625</xdr:colOff>
      <xdr:row>2</xdr:row>
      <xdr:rowOff>6350</xdr:rowOff>
    </xdr:from>
    <xdr:to>
      <xdr:col>2</xdr:col>
      <xdr:colOff>1456857</xdr:colOff>
      <xdr:row>3</xdr:row>
      <xdr:rowOff>282908</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42875" y="463550"/>
          <a:ext cx="2237907" cy="819483"/>
        </a:xfrm>
        <a:prstGeom prst="rect">
          <a:avLst/>
        </a:prstGeom>
      </xdr:spPr>
    </xdr:pic>
    <xdr:clientData/>
  </xdr:twoCellAnchor>
  <xdr:twoCellAnchor>
    <xdr:from>
      <xdr:col>2</xdr:col>
      <xdr:colOff>1468820</xdr:colOff>
      <xdr:row>1</xdr:row>
      <xdr:rowOff>44450</xdr:rowOff>
    </xdr:from>
    <xdr:to>
      <xdr:col>3</xdr:col>
      <xdr:colOff>596106</xdr:colOff>
      <xdr:row>4</xdr:row>
      <xdr:rowOff>190500</xdr:rowOff>
    </xdr:to>
    <xdr:grpSp>
      <xdr:nvGrpSpPr>
        <xdr:cNvPr id="6" name="Grupo 5">
          <a:extLst>
            <a:ext uri="{FF2B5EF4-FFF2-40B4-BE49-F238E27FC236}">
              <a16:creationId xmlns:a16="http://schemas.microsoft.com/office/drawing/2014/main" id="{661A6954-5FB8-42B5-A2A8-47CBE83F9C49}"/>
            </a:ext>
          </a:extLst>
        </xdr:cNvPr>
        <xdr:cNvGrpSpPr/>
      </xdr:nvGrpSpPr>
      <xdr:grpSpPr>
        <a:xfrm>
          <a:off x="2389570" y="219075"/>
          <a:ext cx="1460911" cy="1400175"/>
          <a:chOff x="1687895" y="196850"/>
          <a:chExt cx="1460911" cy="1412875"/>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87895" y="196850"/>
            <a:ext cx="1460911" cy="14128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01B7EF2B-3117-4D21-BB36-868054DEA137}"/>
              </a:ext>
            </a:extLst>
          </xdr:cNvPr>
          <xdr:cNvSpPr/>
        </xdr:nvSpPr>
        <xdr:spPr>
          <a:xfrm>
            <a:off x="2257425" y="1104900"/>
            <a:ext cx="447675" cy="1333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981074</xdr:colOff>
      <xdr:row>1</xdr:row>
      <xdr:rowOff>158677</xdr:rowOff>
    </xdr:from>
    <xdr:to>
      <xdr:col>11</xdr:col>
      <xdr:colOff>428624</xdr:colOff>
      <xdr:row>2</xdr:row>
      <xdr:rowOff>188903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8972549" y="539677"/>
          <a:ext cx="3743325" cy="411226"/>
        </a:xfrm>
        <a:prstGeom prst="rect">
          <a:avLst/>
        </a:prstGeom>
      </xdr:spPr>
    </xdr:pic>
    <xdr:clientData/>
  </xdr:twoCellAnchor>
  <xdr:twoCellAnchor editAs="oneCell">
    <xdr:from>
      <xdr:col>1</xdr:col>
      <xdr:colOff>85725</xdr:colOff>
      <xdr:row>0</xdr:row>
      <xdr:rowOff>361950</xdr:rowOff>
    </xdr:from>
    <xdr:to>
      <xdr:col>2</xdr:col>
      <xdr:colOff>962026</xdr:colOff>
      <xdr:row>2</xdr:row>
      <xdr:rowOff>257175</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80975" y="361950"/>
          <a:ext cx="1695451" cy="657225"/>
        </a:xfrm>
        <a:prstGeom prst="rect">
          <a:avLst/>
        </a:prstGeom>
      </xdr:spPr>
    </xdr:pic>
    <xdr:clientData/>
  </xdr:twoCellAnchor>
  <xdr:twoCellAnchor>
    <xdr:from>
      <xdr:col>2</xdr:col>
      <xdr:colOff>1112159</xdr:colOff>
      <xdr:row>0</xdr:row>
      <xdr:rowOff>123826</xdr:rowOff>
    </xdr:from>
    <xdr:to>
      <xdr:col>3</xdr:col>
      <xdr:colOff>497681</xdr:colOff>
      <xdr:row>3</xdr:row>
      <xdr:rowOff>238126</xdr:rowOff>
    </xdr:to>
    <xdr:grpSp>
      <xdr:nvGrpSpPr>
        <xdr:cNvPr id="6" name="Grupo 5">
          <a:extLst>
            <a:ext uri="{FF2B5EF4-FFF2-40B4-BE49-F238E27FC236}">
              <a16:creationId xmlns:a16="http://schemas.microsoft.com/office/drawing/2014/main" id="{84B5423D-2536-4951-8EB5-6473F9E299AA}"/>
            </a:ext>
          </a:extLst>
        </xdr:cNvPr>
        <xdr:cNvGrpSpPr/>
      </xdr:nvGrpSpPr>
      <xdr:grpSpPr>
        <a:xfrm>
          <a:off x="2032909" y="123826"/>
          <a:ext cx="1290522" cy="1257300"/>
          <a:chOff x="1864634" y="133351"/>
          <a:chExt cx="1290522" cy="1257300"/>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52F7D419-1CFD-4D3F-AA52-97A1C5F21108}"/>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441429</xdr:colOff>
      <xdr:row>2</xdr:row>
      <xdr:rowOff>127000</xdr:rowOff>
    </xdr:from>
    <xdr:to>
      <xdr:col>9</xdr:col>
      <xdr:colOff>465668</xdr:colOff>
      <xdr:row>5</xdr:row>
      <xdr:rowOff>74084</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8156679" y="465667"/>
          <a:ext cx="3379155" cy="539750"/>
        </a:xfrm>
        <a:prstGeom prst="rect">
          <a:avLst/>
        </a:prstGeom>
      </xdr:spPr>
    </xdr:pic>
    <xdr:clientData/>
  </xdr:twoCellAnchor>
  <xdr:twoCellAnchor editAs="oneCell">
    <xdr:from>
      <xdr:col>1</xdr:col>
      <xdr:colOff>29530</xdr:colOff>
      <xdr:row>1</xdr:row>
      <xdr:rowOff>119592</xdr:rowOff>
    </xdr:from>
    <xdr:to>
      <xdr:col>2</xdr:col>
      <xdr:colOff>166687</xdr:colOff>
      <xdr:row>6</xdr:row>
      <xdr:rowOff>45209</xdr:rowOff>
    </xdr:to>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72405" y="294217"/>
          <a:ext cx="1367470" cy="941617"/>
        </a:xfrm>
        <a:prstGeom prst="rect">
          <a:avLst/>
        </a:prstGeom>
      </xdr:spPr>
    </xdr:pic>
    <xdr:clientData/>
  </xdr:twoCellAnchor>
  <xdr:twoCellAnchor>
    <xdr:from>
      <xdr:col>2</xdr:col>
      <xdr:colOff>324499</xdr:colOff>
      <xdr:row>0</xdr:row>
      <xdr:rowOff>138113</xdr:rowOff>
    </xdr:from>
    <xdr:to>
      <xdr:col>2</xdr:col>
      <xdr:colOff>1537494</xdr:colOff>
      <xdr:row>6</xdr:row>
      <xdr:rowOff>120121</xdr:rowOff>
    </xdr:to>
    <xdr:grpSp>
      <xdr:nvGrpSpPr>
        <xdr:cNvPr id="3" name="Grupo 2">
          <a:extLst>
            <a:ext uri="{FF2B5EF4-FFF2-40B4-BE49-F238E27FC236}">
              <a16:creationId xmlns:a16="http://schemas.microsoft.com/office/drawing/2014/main" id="{C55693BA-2A51-469F-9492-EFFB922A1995}"/>
            </a:ext>
          </a:extLst>
        </xdr:cNvPr>
        <xdr:cNvGrpSpPr/>
      </xdr:nvGrpSpPr>
      <xdr:grpSpPr>
        <a:xfrm>
          <a:off x="1689749" y="138113"/>
          <a:ext cx="1212995" cy="1172633"/>
          <a:chOff x="1372249" y="114300"/>
          <a:chExt cx="1212995" cy="1172633"/>
        </a:xfrm>
      </xdr:grpSpPr>
      <xdr:pic>
        <xdr:nvPicPr>
          <xdr:cNvPr id="6" name="Imagen 5">
            <a:hlinkClick xmlns:r="http://schemas.openxmlformats.org/officeDocument/2006/relationships" r:id="rId3"/>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2249" y="114300"/>
            <a:ext cx="1212995" cy="117263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Rectángulo 1">
            <a:extLst>
              <a:ext uri="{FF2B5EF4-FFF2-40B4-BE49-F238E27FC236}">
                <a16:creationId xmlns:a16="http://schemas.microsoft.com/office/drawing/2014/main" id="{77CDD011-5AEC-46DA-9975-5A70B3B8EB1D}"/>
              </a:ext>
            </a:extLst>
          </xdr:cNvPr>
          <xdr:cNvSpPr/>
        </xdr:nvSpPr>
        <xdr:spPr>
          <a:xfrm>
            <a:off x="1817688" y="881063"/>
            <a:ext cx="317500" cy="95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619125</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4F902E3-1FA0-4AF1-B4BC-71BC84ADDBA5}"/>
            </a:ext>
          </a:extLst>
        </xdr:cNvPr>
        <xdr:cNvSpPr>
          <a:spLocks noChangeAspect="1" noChangeArrowheads="1"/>
        </xdr:cNvSpPr>
      </xdr:nvSpPr>
      <xdr:spPr bwMode="auto">
        <a:xfrm>
          <a:off x="3495675" y="0"/>
          <a:ext cx="30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371475</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5EAC82E-C359-4281-90E4-5ED8B3039A83}"/>
            </a:ext>
          </a:extLst>
        </xdr:cNvPr>
        <xdr:cNvSpPr>
          <a:spLocks noChangeAspect="1" noChangeArrowheads="1"/>
        </xdr:cNvSpPr>
      </xdr:nvSpPr>
      <xdr:spPr bwMode="auto">
        <a:xfrm>
          <a:off x="3495675" y="0"/>
          <a:ext cx="304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600075</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447B57C-07DF-40A0-B9E2-1207C09554FF}"/>
            </a:ext>
          </a:extLst>
        </xdr:cNvPr>
        <xdr:cNvSpPr>
          <a:spLocks noChangeAspect="1" noChangeArrowheads="1"/>
        </xdr:cNvSpPr>
      </xdr:nvSpPr>
      <xdr:spPr bwMode="auto">
        <a:xfrm>
          <a:off x="3495675" y="0"/>
          <a:ext cx="3048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581025</xdr:rowOff>
    </xdr:to>
    <xdr:sp macro="" textlink="">
      <xdr:nvSpPr>
        <xdr:cNvPr id="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C9967B9D-BB17-4314-8178-99A7CBFAD832}"/>
            </a:ext>
          </a:extLst>
        </xdr:cNvPr>
        <xdr:cNvSpPr>
          <a:spLocks noChangeAspect="1" noChangeArrowheads="1"/>
        </xdr:cNvSpPr>
      </xdr:nvSpPr>
      <xdr:spPr bwMode="auto">
        <a:xfrm>
          <a:off x="3495675" y="0"/>
          <a:ext cx="304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323850</xdr:rowOff>
    </xdr:to>
    <xdr:sp macro="" textlink="">
      <xdr:nvSpPr>
        <xdr:cNvPr id="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60C7789-3E0E-4795-95D6-C8064E74F75A}"/>
            </a:ext>
          </a:extLst>
        </xdr:cNvPr>
        <xdr:cNvSpPr>
          <a:spLocks noChangeAspect="1" noChangeArrowheads="1"/>
        </xdr:cNvSpPr>
      </xdr:nvSpPr>
      <xdr:spPr bwMode="auto">
        <a:xfrm>
          <a:off x="3495675" y="0"/>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561975</xdr:rowOff>
    </xdr:to>
    <xdr:sp macro="" textlink="">
      <xdr:nvSpPr>
        <xdr:cNvPr id="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22718FA-7D99-40C2-A962-4542AACEEC92}"/>
            </a:ext>
          </a:extLst>
        </xdr:cNvPr>
        <xdr:cNvSpPr>
          <a:spLocks noChangeAspect="1" noChangeArrowheads="1"/>
        </xdr:cNvSpPr>
      </xdr:nvSpPr>
      <xdr:spPr bwMode="auto">
        <a:xfrm>
          <a:off x="3495675" y="0"/>
          <a:ext cx="3048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8"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55DD1D7-3887-447C-9375-FD96A282D145}"/>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9"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DDE5A237-4BDD-4682-AA9B-AF83A08942FF}"/>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0"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D7BA7E6-858C-4F2F-9542-EDDA8259FFFD}"/>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CBF74803-EA2E-4891-8D23-44777AC1E17C}"/>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2"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4ECF0EC-1EC1-4684-824C-C6138EE532E8}"/>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456421</xdr:rowOff>
    </xdr:to>
    <xdr:sp macro="" textlink="">
      <xdr:nvSpPr>
        <xdr:cNvPr id="13"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11DF3524-5DEC-4DA3-9002-5A0FB33A221A}"/>
            </a:ext>
          </a:extLst>
        </xdr:cNvPr>
        <xdr:cNvSpPr>
          <a:spLocks noChangeAspect="1" noChangeArrowheads="1"/>
        </xdr:cNvSpPr>
      </xdr:nvSpPr>
      <xdr:spPr bwMode="auto">
        <a:xfrm>
          <a:off x="21983700" y="0"/>
          <a:ext cx="304800" cy="45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310239</xdr:rowOff>
    </xdr:to>
    <xdr:sp macro="" textlink="">
      <xdr:nvSpPr>
        <xdr:cNvPr id="14"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0BC5A5E3-C1ED-4A3F-8874-BE73FF72C396}"/>
            </a:ext>
          </a:extLst>
        </xdr:cNvPr>
        <xdr:cNvSpPr>
          <a:spLocks noChangeAspect="1" noChangeArrowheads="1"/>
        </xdr:cNvSpPr>
      </xdr:nvSpPr>
      <xdr:spPr bwMode="auto">
        <a:xfrm>
          <a:off x="21983700" y="0"/>
          <a:ext cx="304800" cy="310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0</xdr:row>
      <xdr:rowOff>0</xdr:rowOff>
    </xdr:from>
    <xdr:to>
      <xdr:col>10</xdr:col>
      <xdr:colOff>304800</xdr:colOff>
      <xdr:row>0</xdr:row>
      <xdr:rowOff>310239</xdr:rowOff>
    </xdr:to>
    <xdr:sp macro="" textlink="">
      <xdr:nvSpPr>
        <xdr:cNvPr id="15"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CE39DCDF-3950-43EE-8ABC-F3A674080C90}"/>
            </a:ext>
          </a:extLst>
        </xdr:cNvPr>
        <xdr:cNvSpPr>
          <a:spLocks noChangeAspect="1" noChangeArrowheads="1"/>
        </xdr:cNvSpPr>
      </xdr:nvSpPr>
      <xdr:spPr bwMode="auto">
        <a:xfrm>
          <a:off x="21983700" y="0"/>
          <a:ext cx="304800" cy="310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0</xdr:row>
      <xdr:rowOff>0</xdr:rowOff>
    </xdr:from>
    <xdr:ext cx="304800" cy="447675"/>
    <xdr:sp macro="" textlink="">
      <xdr:nvSpPr>
        <xdr:cNvPr id="16"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D6B86A1-EDFD-47FC-A685-7B82FF634FC8}"/>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17"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20778B5F-AFEB-416A-967D-D00E1DFA0744}"/>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18"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A45A74F-BC25-45BE-861C-8237708E98F5}"/>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19"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4E143FF6-8A1E-4A18-A084-4B0229F2D3A0}"/>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0"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FB71BB0-041C-4E52-9DF3-98F6ABCC5210}"/>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447675"/>
    <xdr:sp macro="" textlink="">
      <xdr:nvSpPr>
        <xdr:cNvPr id="21"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0DF408E-E8E0-472E-B0C1-35F8F003457C}"/>
            </a:ext>
          </a:extLst>
        </xdr:cNvPr>
        <xdr:cNvSpPr>
          <a:spLocks noChangeAspect="1" noChangeArrowheads="1"/>
        </xdr:cNvSpPr>
      </xdr:nvSpPr>
      <xdr:spPr bwMode="auto">
        <a:xfrm>
          <a:off x="21983700" y="0"/>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304800"/>
    <xdr:sp macro="" textlink="">
      <xdr:nvSpPr>
        <xdr:cNvPr id="22"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A50C4282-D8D7-4F7A-962A-D258932C617E}"/>
            </a:ext>
          </a:extLst>
        </xdr:cNvPr>
        <xdr:cNvSpPr>
          <a:spLocks noChangeAspect="1" noChangeArrowheads="1"/>
        </xdr:cNvSpPr>
      </xdr:nvSpPr>
      <xdr:spPr bwMode="auto">
        <a:xfrm>
          <a:off x="219837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304800"/>
    <xdr:sp macro="" textlink="">
      <xdr:nvSpPr>
        <xdr:cNvPr id="23"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14E6C0B3-B66E-4121-BD5A-2D199C03A1A2}"/>
            </a:ext>
          </a:extLst>
        </xdr:cNvPr>
        <xdr:cNvSpPr>
          <a:spLocks noChangeAspect="1" noChangeArrowheads="1"/>
        </xdr:cNvSpPr>
      </xdr:nvSpPr>
      <xdr:spPr bwMode="auto">
        <a:xfrm>
          <a:off x="219837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0</xdr:row>
      <xdr:rowOff>0</xdr:rowOff>
    </xdr:from>
    <xdr:to>
      <xdr:col>1</xdr:col>
      <xdr:colOff>304800</xdr:colOff>
      <xdr:row>0</xdr:row>
      <xdr:rowOff>522514</xdr:rowOff>
    </xdr:to>
    <xdr:sp macro="" textlink="">
      <xdr:nvSpPr>
        <xdr:cNvPr id="2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6EB2FFCA-53B7-40A9-9494-B0084DD058E1}"/>
            </a:ext>
          </a:extLst>
        </xdr:cNvPr>
        <xdr:cNvSpPr>
          <a:spLocks noChangeAspect="1" noChangeArrowheads="1"/>
        </xdr:cNvSpPr>
      </xdr:nvSpPr>
      <xdr:spPr bwMode="auto">
        <a:xfrm>
          <a:off x="3495675" y="0"/>
          <a:ext cx="304800" cy="522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408214</xdr:rowOff>
    </xdr:to>
    <xdr:sp macro="" textlink="">
      <xdr:nvSpPr>
        <xdr:cNvPr id="2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25ABA26-F63E-40A6-88F0-BBD6B5CB81E6}"/>
            </a:ext>
          </a:extLst>
        </xdr:cNvPr>
        <xdr:cNvSpPr>
          <a:spLocks noChangeAspect="1" noChangeArrowheads="1"/>
        </xdr:cNvSpPr>
      </xdr:nvSpPr>
      <xdr:spPr bwMode="auto">
        <a:xfrm>
          <a:off x="3495675" y="0"/>
          <a:ext cx="304800" cy="408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503464</xdr:rowOff>
    </xdr:to>
    <xdr:sp macro="" textlink="">
      <xdr:nvSpPr>
        <xdr:cNvPr id="26"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BF086D-44D2-41F0-8674-123BAB087CEC}"/>
            </a:ext>
          </a:extLst>
        </xdr:cNvPr>
        <xdr:cNvSpPr>
          <a:spLocks noChangeAspect="1" noChangeArrowheads="1"/>
        </xdr:cNvSpPr>
      </xdr:nvSpPr>
      <xdr:spPr bwMode="auto">
        <a:xfrm>
          <a:off x="3495675" y="0"/>
          <a:ext cx="304800" cy="50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771526</xdr:colOff>
      <xdr:row>83</xdr:row>
      <xdr:rowOff>28575</xdr:rowOff>
    </xdr:from>
    <xdr:to>
      <xdr:col>7</xdr:col>
      <xdr:colOff>1814481</xdr:colOff>
      <xdr:row>85</xdr:row>
      <xdr:rowOff>92939</xdr:rowOff>
    </xdr:to>
    <xdr:pic>
      <xdr:nvPicPr>
        <xdr:cNvPr id="27" name="Imagen 1">
          <a:extLst>
            <a:ext uri="{FF2B5EF4-FFF2-40B4-BE49-F238E27FC236}">
              <a16:creationId xmlns:a16="http://schemas.microsoft.com/office/drawing/2014/main" id="{24601599-F32F-4058-A4CC-A423F21C2DA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284" r="39131" b="33810"/>
        <a:stretch/>
      </xdr:blipFill>
      <xdr:spPr bwMode="auto">
        <a:xfrm>
          <a:off x="9163051" y="47615475"/>
          <a:ext cx="9663080" cy="388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115661</xdr:colOff>
      <xdr:row>0</xdr:row>
      <xdr:rowOff>342317</xdr:rowOff>
    </xdr:from>
    <xdr:to>
      <xdr:col>0</xdr:col>
      <xdr:colOff>2068285</xdr:colOff>
      <xdr:row>0</xdr:row>
      <xdr:rowOff>884464</xdr:rowOff>
    </xdr:to>
    <xdr:pic>
      <xdr:nvPicPr>
        <xdr:cNvPr id="28" name="Imagen 27">
          <a:extLst>
            <a:ext uri="{FF2B5EF4-FFF2-40B4-BE49-F238E27FC236}">
              <a16:creationId xmlns:a16="http://schemas.microsoft.com/office/drawing/2014/main" id="{046957D0-386B-441B-A12C-37643704755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4209" r="8809" b="32600"/>
        <a:stretch>
          <a:fillRect/>
        </a:stretch>
      </xdr:blipFill>
      <xdr:spPr bwMode="auto">
        <a:xfrm>
          <a:off x="115661" y="342317"/>
          <a:ext cx="1952624" cy="542147"/>
        </a:xfrm>
        <a:prstGeom prst="rect">
          <a:avLst/>
        </a:prstGeom>
        <a:noFill/>
        <a:ln>
          <a:noFill/>
        </a:ln>
      </xdr:spPr>
    </xdr:pic>
    <xdr:clientData/>
  </xdr:twoCellAnchor>
  <xdr:twoCellAnchor editAs="oneCell">
    <xdr:from>
      <xdr:col>0</xdr:col>
      <xdr:colOff>2109107</xdr:colOff>
      <xdr:row>0</xdr:row>
      <xdr:rowOff>68035</xdr:rowOff>
    </xdr:from>
    <xdr:to>
      <xdr:col>0</xdr:col>
      <xdr:colOff>3320514</xdr:colOff>
      <xdr:row>0</xdr:row>
      <xdr:rowOff>1239610</xdr:rowOff>
    </xdr:to>
    <xdr:pic>
      <xdr:nvPicPr>
        <xdr:cNvPr id="29" name="Imagen 28">
          <a:hlinkClick xmlns:r="http://schemas.openxmlformats.org/officeDocument/2006/relationships" r:id="rId5"/>
          <a:extLst>
            <a:ext uri="{FF2B5EF4-FFF2-40B4-BE49-F238E27FC236}">
              <a16:creationId xmlns:a16="http://schemas.microsoft.com/office/drawing/2014/main" id="{46A1FB77-957E-4E6F-9815-833C6FA20C6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09107" y="68035"/>
          <a:ext cx="1211407"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93456</xdr:colOff>
      <xdr:row>1</xdr:row>
      <xdr:rowOff>489857</xdr:rowOff>
    </xdr:from>
    <xdr:to>
      <xdr:col>2</xdr:col>
      <xdr:colOff>1283364</xdr:colOff>
      <xdr:row>3</xdr:row>
      <xdr:rowOff>394607</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88706" y="666750"/>
          <a:ext cx="2196837" cy="1183821"/>
        </a:xfrm>
        <a:prstGeom prst="rect">
          <a:avLst/>
        </a:prstGeom>
      </xdr:spPr>
    </xdr:pic>
    <xdr:clientData/>
  </xdr:twoCellAnchor>
  <xdr:twoCellAnchor editAs="oneCell">
    <xdr:from>
      <xdr:col>7</xdr:col>
      <xdr:colOff>648596</xdr:colOff>
      <xdr:row>2</xdr:row>
      <xdr:rowOff>16176</xdr:rowOff>
    </xdr:from>
    <xdr:to>
      <xdr:col>10</xdr:col>
      <xdr:colOff>857030</xdr:colOff>
      <xdr:row>3</xdr:row>
      <xdr:rowOff>12931</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9112239" y="832605"/>
          <a:ext cx="3719076" cy="636290"/>
        </a:xfrm>
        <a:prstGeom prst="rect">
          <a:avLst/>
        </a:prstGeom>
      </xdr:spPr>
    </xdr:pic>
    <xdr:clientData/>
  </xdr:twoCellAnchor>
  <xdr:twoCellAnchor>
    <xdr:from>
      <xdr:col>2</xdr:col>
      <xdr:colOff>1398813</xdr:colOff>
      <xdr:row>0</xdr:row>
      <xdr:rowOff>164646</xdr:rowOff>
    </xdr:from>
    <xdr:to>
      <xdr:col>3</xdr:col>
      <xdr:colOff>1465488</xdr:colOff>
      <xdr:row>4</xdr:row>
      <xdr:rowOff>16919</xdr:rowOff>
    </xdr:to>
    <xdr:grpSp>
      <xdr:nvGrpSpPr>
        <xdr:cNvPr id="5" name="Grupo 4">
          <a:extLst>
            <a:ext uri="{FF2B5EF4-FFF2-40B4-BE49-F238E27FC236}">
              <a16:creationId xmlns:a16="http://schemas.microsoft.com/office/drawing/2014/main" id="{3CB37AD7-8138-40BC-AC2B-20DAA3B917B8}"/>
            </a:ext>
          </a:extLst>
        </xdr:cNvPr>
        <xdr:cNvGrpSpPr/>
      </xdr:nvGrpSpPr>
      <xdr:grpSpPr>
        <a:xfrm>
          <a:off x="2494188" y="164646"/>
          <a:ext cx="2003425" cy="1931898"/>
          <a:chOff x="2473778" y="205467"/>
          <a:chExt cx="2012496" cy="1947773"/>
        </a:xfrm>
      </xdr:grpSpPr>
      <xdr:pic>
        <xdr:nvPicPr>
          <xdr:cNvPr id="6" name="Imagen 5">
            <a:hlinkClick xmlns:r="http://schemas.openxmlformats.org/officeDocument/2006/relationships" r:id="rId3"/>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73778" y="205467"/>
            <a:ext cx="2012496" cy="19477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ángulo 2">
            <a:extLst>
              <a:ext uri="{FF2B5EF4-FFF2-40B4-BE49-F238E27FC236}">
                <a16:creationId xmlns:a16="http://schemas.microsoft.com/office/drawing/2014/main" id="{8E1EBC04-0DB8-4D28-96FC-F91153500AAC}"/>
              </a:ext>
            </a:extLst>
          </xdr:cNvPr>
          <xdr:cNvSpPr/>
        </xdr:nvSpPr>
        <xdr:spPr>
          <a:xfrm>
            <a:off x="3211285" y="1469571"/>
            <a:ext cx="625929" cy="176893"/>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69709</xdr:colOff>
      <xdr:row>2</xdr:row>
      <xdr:rowOff>79368</xdr:rowOff>
    </xdr:from>
    <xdr:to>
      <xdr:col>2</xdr:col>
      <xdr:colOff>761999</xdr:colOff>
      <xdr:row>2</xdr:row>
      <xdr:rowOff>1266265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70562" y="606044"/>
          <a:ext cx="1499113" cy="1186897"/>
        </a:xfrm>
        <a:prstGeom prst="rect">
          <a:avLst/>
        </a:prstGeom>
      </xdr:spPr>
    </xdr:pic>
    <xdr:clientData/>
  </xdr:twoCellAnchor>
  <xdr:twoCellAnchor editAs="oneCell">
    <xdr:from>
      <xdr:col>6</xdr:col>
      <xdr:colOff>802586</xdr:colOff>
      <xdr:row>2</xdr:row>
      <xdr:rowOff>641475</xdr:rowOff>
    </xdr:from>
    <xdr:to>
      <xdr:col>10</xdr:col>
      <xdr:colOff>690499</xdr:colOff>
      <xdr:row>2</xdr:row>
      <xdr:rowOff>1243786</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stretch>
          <a:fillRect/>
        </a:stretch>
      </xdr:blipFill>
      <xdr:spPr>
        <a:xfrm>
          <a:off x="8949262" y="1168151"/>
          <a:ext cx="3372942" cy="602311"/>
        </a:xfrm>
        <a:prstGeom prst="rect">
          <a:avLst/>
        </a:prstGeom>
      </xdr:spPr>
    </xdr:pic>
    <xdr:clientData/>
  </xdr:twoCellAnchor>
  <xdr:twoCellAnchor>
    <xdr:from>
      <xdr:col>2</xdr:col>
      <xdr:colOff>728383</xdr:colOff>
      <xdr:row>1</xdr:row>
      <xdr:rowOff>145677</xdr:rowOff>
    </xdr:from>
    <xdr:to>
      <xdr:col>2</xdr:col>
      <xdr:colOff>2610971</xdr:colOff>
      <xdr:row>2</xdr:row>
      <xdr:rowOff>1618981</xdr:rowOff>
    </xdr:to>
    <xdr:grpSp>
      <xdr:nvGrpSpPr>
        <xdr:cNvPr id="6" name="Grupo 5">
          <a:extLst>
            <a:ext uri="{FF2B5EF4-FFF2-40B4-BE49-F238E27FC236}">
              <a16:creationId xmlns:a16="http://schemas.microsoft.com/office/drawing/2014/main" id="{17C18CC2-086B-4627-8721-41895DD2BF29}"/>
            </a:ext>
          </a:extLst>
        </xdr:cNvPr>
        <xdr:cNvGrpSpPr/>
      </xdr:nvGrpSpPr>
      <xdr:grpSpPr>
        <a:xfrm>
          <a:off x="1633258" y="320302"/>
          <a:ext cx="1882588" cy="1822554"/>
          <a:chOff x="1636059" y="324971"/>
          <a:chExt cx="1882588" cy="1820686"/>
        </a:xfrm>
      </xdr:grpSpPr>
      <xdr:pic>
        <xdr:nvPicPr>
          <xdr:cNvPr id="5" name="Imagen 4">
            <a:hlinkClick xmlns:r="http://schemas.openxmlformats.org/officeDocument/2006/relationships" r:id="rId3"/>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36059" y="324971"/>
            <a:ext cx="1882588" cy="182068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ángulo 2">
            <a:extLst>
              <a:ext uri="{FF2B5EF4-FFF2-40B4-BE49-F238E27FC236}">
                <a16:creationId xmlns:a16="http://schemas.microsoft.com/office/drawing/2014/main" id="{1D55261F-7056-44EF-B73C-D03BDFD302EE}"/>
              </a:ext>
            </a:extLst>
          </xdr:cNvPr>
          <xdr:cNvSpPr/>
        </xdr:nvSpPr>
        <xdr:spPr>
          <a:xfrm>
            <a:off x="2386853" y="1512794"/>
            <a:ext cx="437029" cy="13447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24619</xdr:colOff>
      <xdr:row>2</xdr:row>
      <xdr:rowOff>215772</xdr:rowOff>
    </xdr:from>
    <xdr:to>
      <xdr:col>2</xdr:col>
      <xdr:colOff>639535</xdr:colOff>
      <xdr:row>4</xdr:row>
      <xdr:rowOff>394607</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9869" y="569558"/>
          <a:ext cx="1621845" cy="1457906"/>
        </a:xfrm>
        <a:prstGeom prst="rect">
          <a:avLst/>
        </a:prstGeom>
      </xdr:spPr>
    </xdr:pic>
    <xdr:clientData/>
  </xdr:twoCellAnchor>
  <xdr:twoCellAnchor editAs="oneCell">
    <xdr:from>
      <xdr:col>5</xdr:col>
      <xdr:colOff>1109380</xdr:colOff>
      <xdr:row>2</xdr:row>
      <xdr:rowOff>381082</xdr:rowOff>
    </xdr:from>
    <xdr:to>
      <xdr:col>10</xdr:col>
      <xdr:colOff>621722</xdr:colOff>
      <xdr:row>4</xdr:row>
      <xdr:rowOff>54428</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14580451" y="734868"/>
          <a:ext cx="5268163" cy="952417"/>
        </a:xfrm>
        <a:prstGeom prst="rect">
          <a:avLst/>
        </a:prstGeom>
      </xdr:spPr>
    </xdr:pic>
    <xdr:clientData/>
  </xdr:twoCellAnchor>
  <xdr:twoCellAnchor>
    <xdr:from>
      <xdr:col>2</xdr:col>
      <xdr:colOff>568904</xdr:colOff>
      <xdr:row>2</xdr:row>
      <xdr:rowOff>59363</xdr:rowOff>
    </xdr:from>
    <xdr:to>
      <xdr:col>3</xdr:col>
      <xdr:colOff>0</xdr:colOff>
      <xdr:row>5</xdr:row>
      <xdr:rowOff>25107</xdr:rowOff>
    </xdr:to>
    <xdr:grpSp>
      <xdr:nvGrpSpPr>
        <xdr:cNvPr id="6" name="Grupo 5">
          <a:extLst>
            <a:ext uri="{FF2B5EF4-FFF2-40B4-BE49-F238E27FC236}">
              <a16:creationId xmlns:a16="http://schemas.microsoft.com/office/drawing/2014/main" id="{DC635BAA-771E-4274-B90B-3573E0D079F5}"/>
            </a:ext>
          </a:extLst>
        </xdr:cNvPr>
        <xdr:cNvGrpSpPr/>
      </xdr:nvGrpSpPr>
      <xdr:grpSpPr>
        <a:xfrm>
          <a:off x="1680154" y="408613"/>
          <a:ext cx="1939346" cy="1870744"/>
          <a:chOff x="1671083" y="413149"/>
          <a:chExt cx="1948417" cy="1884351"/>
        </a:xfrm>
      </xdr:grpSpPr>
      <xdr:pic>
        <xdr:nvPicPr>
          <xdr:cNvPr id="5" name="Imagen 4">
            <a:hlinkClick xmlns:r="http://schemas.openxmlformats.org/officeDocument/2006/relationships" r:id="rId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1083" y="413149"/>
            <a:ext cx="1948417" cy="18843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ángulo 2">
            <a:extLst>
              <a:ext uri="{FF2B5EF4-FFF2-40B4-BE49-F238E27FC236}">
                <a16:creationId xmlns:a16="http://schemas.microsoft.com/office/drawing/2014/main" id="{9C1E1755-EE28-4E06-872D-D1ACDE950FBA}"/>
              </a:ext>
            </a:extLst>
          </xdr:cNvPr>
          <xdr:cNvSpPr/>
        </xdr:nvSpPr>
        <xdr:spPr>
          <a:xfrm>
            <a:off x="2422072" y="1646464"/>
            <a:ext cx="517071" cy="163286"/>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54925</xdr:colOff>
      <xdr:row>3</xdr:row>
      <xdr:rowOff>27408</xdr:rowOff>
    </xdr:from>
    <xdr:to>
      <xdr:col>2</xdr:col>
      <xdr:colOff>639536</xdr:colOff>
      <xdr:row>4</xdr:row>
      <xdr:rowOff>298205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50175" y="598908"/>
          <a:ext cx="1618754" cy="910333"/>
        </a:xfrm>
        <a:prstGeom prst="rect">
          <a:avLst/>
        </a:prstGeom>
      </xdr:spPr>
    </xdr:pic>
    <xdr:clientData/>
  </xdr:twoCellAnchor>
  <xdr:twoCellAnchor editAs="oneCell">
    <xdr:from>
      <xdr:col>6</xdr:col>
      <xdr:colOff>297756</xdr:colOff>
      <xdr:row>3</xdr:row>
      <xdr:rowOff>113902</xdr:rowOff>
    </xdr:from>
    <xdr:to>
      <xdr:col>10</xdr:col>
      <xdr:colOff>8843</xdr:colOff>
      <xdr:row>4</xdr:row>
      <xdr:rowOff>184038</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16435827" y="1107223"/>
          <a:ext cx="3983730" cy="709672"/>
        </a:xfrm>
        <a:prstGeom prst="rect">
          <a:avLst/>
        </a:prstGeom>
      </xdr:spPr>
    </xdr:pic>
    <xdr:clientData/>
  </xdr:twoCellAnchor>
  <xdr:twoCellAnchor>
    <xdr:from>
      <xdr:col>2</xdr:col>
      <xdr:colOff>721179</xdr:colOff>
      <xdr:row>1</xdr:row>
      <xdr:rowOff>68037</xdr:rowOff>
    </xdr:from>
    <xdr:to>
      <xdr:col>2</xdr:col>
      <xdr:colOff>2367342</xdr:colOff>
      <xdr:row>5</xdr:row>
      <xdr:rowOff>258536</xdr:rowOff>
    </xdr:to>
    <xdr:grpSp>
      <xdr:nvGrpSpPr>
        <xdr:cNvPr id="6" name="Grupo 5">
          <a:extLst>
            <a:ext uri="{FF2B5EF4-FFF2-40B4-BE49-F238E27FC236}">
              <a16:creationId xmlns:a16="http://schemas.microsoft.com/office/drawing/2014/main" id="{2A255889-327D-4E9A-BC32-DCC3662BAA71}"/>
            </a:ext>
          </a:extLst>
        </xdr:cNvPr>
        <xdr:cNvGrpSpPr/>
      </xdr:nvGrpSpPr>
      <xdr:grpSpPr>
        <a:xfrm>
          <a:off x="1848304" y="242662"/>
          <a:ext cx="1646163" cy="1587499"/>
          <a:chOff x="1836965" y="231322"/>
          <a:chExt cx="1646163" cy="1592035"/>
        </a:xfrm>
      </xdr:grpSpPr>
      <xdr:pic>
        <xdr:nvPicPr>
          <xdr:cNvPr id="5" name="Imagen 4">
            <a:hlinkClick xmlns:r="http://schemas.openxmlformats.org/officeDocument/2006/relationships" r:id="rId3"/>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6965" y="231322"/>
            <a:ext cx="1646163" cy="159203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ángulo 2">
            <a:extLst>
              <a:ext uri="{FF2B5EF4-FFF2-40B4-BE49-F238E27FC236}">
                <a16:creationId xmlns:a16="http://schemas.microsoft.com/office/drawing/2014/main" id="{CEFEE1A0-B21A-4D1A-AE7F-F13389C690EB}"/>
              </a:ext>
            </a:extLst>
          </xdr:cNvPr>
          <xdr:cNvSpPr/>
        </xdr:nvSpPr>
        <xdr:spPr>
          <a:xfrm>
            <a:off x="2381249" y="1265465"/>
            <a:ext cx="503465" cy="14967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38101</xdr:colOff>
      <xdr:row>3</xdr:row>
      <xdr:rowOff>166686</xdr:rowOff>
    </xdr:from>
    <xdr:to>
      <xdr:col>1</xdr:col>
      <xdr:colOff>865597</xdr:colOff>
      <xdr:row>8</xdr:row>
      <xdr:rowOff>190498</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8101" y="750092"/>
          <a:ext cx="1744277" cy="976312"/>
        </a:xfrm>
        <a:prstGeom prst="rect">
          <a:avLst/>
        </a:prstGeom>
      </xdr:spPr>
    </xdr:pic>
    <xdr:clientData/>
  </xdr:twoCellAnchor>
  <xdr:twoCellAnchor editAs="oneCell">
    <xdr:from>
      <xdr:col>5</xdr:col>
      <xdr:colOff>422815</xdr:colOff>
      <xdr:row>5</xdr:row>
      <xdr:rowOff>17798</xdr:rowOff>
    </xdr:from>
    <xdr:to>
      <xdr:col>9</xdr:col>
      <xdr:colOff>610832</xdr:colOff>
      <xdr:row>8</xdr:row>
      <xdr:rowOff>155970</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11843290" y="779798"/>
          <a:ext cx="3983730" cy="709672"/>
        </a:xfrm>
        <a:prstGeom prst="rect">
          <a:avLst/>
        </a:prstGeom>
      </xdr:spPr>
    </xdr:pic>
    <xdr:clientData/>
  </xdr:twoCellAnchor>
  <xdr:twoCellAnchor>
    <xdr:from>
      <xdr:col>1</xdr:col>
      <xdr:colOff>942976</xdr:colOff>
      <xdr:row>2</xdr:row>
      <xdr:rowOff>107156</xdr:rowOff>
    </xdr:from>
    <xdr:to>
      <xdr:col>2</xdr:col>
      <xdr:colOff>590680</xdr:colOff>
      <xdr:row>11</xdr:row>
      <xdr:rowOff>48407</xdr:rowOff>
    </xdr:to>
    <xdr:grpSp>
      <xdr:nvGrpSpPr>
        <xdr:cNvPr id="6" name="Grupo 5">
          <a:extLst>
            <a:ext uri="{FF2B5EF4-FFF2-40B4-BE49-F238E27FC236}">
              <a16:creationId xmlns:a16="http://schemas.microsoft.com/office/drawing/2014/main" id="{0BE82770-B2E2-4CE4-B384-CFF38D0D5F4B}"/>
            </a:ext>
          </a:extLst>
        </xdr:cNvPr>
        <xdr:cNvGrpSpPr/>
      </xdr:nvGrpSpPr>
      <xdr:grpSpPr>
        <a:xfrm>
          <a:off x="1863726" y="472281"/>
          <a:ext cx="1695579" cy="1608126"/>
          <a:chOff x="1847850" y="392907"/>
          <a:chExt cx="1695579" cy="1620032"/>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7850" y="392907"/>
            <a:ext cx="1695579" cy="162003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6CC0F32A-7620-46B9-A2F7-CC466D93C299}"/>
              </a:ext>
            </a:extLst>
          </xdr:cNvPr>
          <xdr:cNvSpPr/>
        </xdr:nvSpPr>
        <xdr:spPr>
          <a:xfrm>
            <a:off x="2464594" y="1440656"/>
            <a:ext cx="500063" cy="14287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381010</xdr:colOff>
      <xdr:row>0</xdr:row>
      <xdr:rowOff>168560</xdr:rowOff>
    </xdr:from>
    <xdr:to>
      <xdr:col>1</xdr:col>
      <xdr:colOff>579679</xdr:colOff>
      <xdr:row>5</xdr:row>
      <xdr:rowOff>119435</xdr:rowOff>
    </xdr:to>
    <xdr:pic>
      <xdr:nvPicPr>
        <xdr:cNvPr id="2" name="Imagen 1">
          <a:extLst>
            <a:ext uri="{FF2B5EF4-FFF2-40B4-BE49-F238E27FC236}">
              <a16:creationId xmlns:a16="http://schemas.microsoft.com/office/drawing/2014/main" id="{5EF893E2-88E2-4077-BEC5-3969CF7478B0}"/>
            </a:ext>
          </a:extLst>
        </xdr:cNvPr>
        <xdr:cNvPicPr>
          <a:picLocks noChangeAspect="1"/>
        </xdr:cNvPicPr>
      </xdr:nvPicPr>
      <xdr:blipFill>
        <a:blip xmlns:r="http://schemas.openxmlformats.org/officeDocument/2006/relationships" r:embed="rId1"/>
        <a:stretch>
          <a:fillRect/>
        </a:stretch>
      </xdr:blipFill>
      <xdr:spPr>
        <a:xfrm>
          <a:off x="381010" y="168560"/>
          <a:ext cx="1617894" cy="903375"/>
        </a:xfrm>
        <a:prstGeom prst="rect">
          <a:avLst/>
        </a:prstGeom>
      </xdr:spPr>
    </xdr:pic>
    <xdr:clientData/>
  </xdr:twoCellAnchor>
  <xdr:twoCellAnchor editAs="oneCell">
    <xdr:from>
      <xdr:col>6</xdr:col>
      <xdr:colOff>1402952</xdr:colOff>
      <xdr:row>1</xdr:row>
      <xdr:rowOff>97920</xdr:rowOff>
    </xdr:from>
    <xdr:to>
      <xdr:col>9</xdr:col>
      <xdr:colOff>873796</xdr:colOff>
      <xdr:row>4</xdr:row>
      <xdr:rowOff>178594</xdr:rowOff>
    </xdr:to>
    <xdr:pic>
      <xdr:nvPicPr>
        <xdr:cNvPr id="3" name="Imagen 2">
          <a:extLst>
            <a:ext uri="{FF2B5EF4-FFF2-40B4-BE49-F238E27FC236}">
              <a16:creationId xmlns:a16="http://schemas.microsoft.com/office/drawing/2014/main" id="{7C159127-E165-42EC-92BB-A1A5CE6B487C}"/>
            </a:ext>
          </a:extLst>
        </xdr:cNvPr>
        <xdr:cNvPicPr>
          <a:picLocks noChangeAspect="1"/>
        </xdr:cNvPicPr>
      </xdr:nvPicPr>
      <xdr:blipFill>
        <a:blip xmlns:r="http://schemas.openxmlformats.org/officeDocument/2006/relationships" r:embed="rId2"/>
        <a:stretch>
          <a:fillRect/>
        </a:stretch>
      </xdr:blipFill>
      <xdr:spPr>
        <a:xfrm>
          <a:off x="12290027" y="288420"/>
          <a:ext cx="3147493" cy="652174"/>
        </a:xfrm>
        <a:prstGeom prst="rect">
          <a:avLst/>
        </a:prstGeom>
      </xdr:spPr>
    </xdr:pic>
    <xdr:clientData/>
  </xdr:twoCellAnchor>
  <xdr:twoCellAnchor>
    <xdr:from>
      <xdr:col>1</xdr:col>
      <xdr:colOff>619532</xdr:colOff>
      <xdr:row>0</xdr:row>
      <xdr:rowOff>136070</xdr:rowOff>
    </xdr:from>
    <xdr:to>
      <xdr:col>2</xdr:col>
      <xdr:colOff>816430</xdr:colOff>
      <xdr:row>6</xdr:row>
      <xdr:rowOff>299357</xdr:rowOff>
    </xdr:to>
    <xdr:grpSp>
      <xdr:nvGrpSpPr>
        <xdr:cNvPr id="4" name="Grupo 3">
          <a:extLst>
            <a:ext uri="{FF2B5EF4-FFF2-40B4-BE49-F238E27FC236}">
              <a16:creationId xmlns:a16="http://schemas.microsoft.com/office/drawing/2014/main" id="{8BE8C32E-19AC-419F-9F0E-0C1FED25D57F}"/>
            </a:ext>
          </a:extLst>
        </xdr:cNvPr>
        <xdr:cNvGrpSpPr/>
      </xdr:nvGrpSpPr>
      <xdr:grpSpPr>
        <a:xfrm>
          <a:off x="2034675" y="136070"/>
          <a:ext cx="1584826" cy="1306287"/>
          <a:chOff x="2200429" y="139056"/>
          <a:chExt cx="1465497" cy="1423181"/>
        </a:xfrm>
      </xdr:grpSpPr>
      <xdr:pic>
        <xdr:nvPicPr>
          <xdr:cNvPr id="5" name="Imagen 4">
            <a:hlinkClick xmlns:r="http://schemas.openxmlformats.org/officeDocument/2006/relationships" r:id="rId3"/>
            <a:extLst>
              <a:ext uri="{FF2B5EF4-FFF2-40B4-BE49-F238E27FC236}">
                <a16:creationId xmlns:a16="http://schemas.microsoft.com/office/drawing/2014/main" id="{F09BF6EF-71CF-4D72-A143-8E12E02F81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0429" y="139056"/>
            <a:ext cx="1465497" cy="14231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55F0B6BF-C73A-4890-819E-3A6B54C6489C}"/>
              </a:ext>
            </a:extLst>
          </xdr:cNvPr>
          <xdr:cNvSpPr/>
        </xdr:nvSpPr>
        <xdr:spPr>
          <a:xfrm>
            <a:off x="2653393" y="1053935"/>
            <a:ext cx="598714" cy="14967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702834</xdr:colOff>
      <xdr:row>1</xdr:row>
      <xdr:rowOff>904874</xdr:rowOff>
    </xdr:from>
    <xdr:to>
      <xdr:col>11</xdr:col>
      <xdr:colOff>1480050</xdr:colOff>
      <xdr:row>3</xdr:row>
      <xdr:rowOff>332900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054709" y="1000124"/>
          <a:ext cx="6238215" cy="1047276"/>
        </a:xfrm>
        <a:prstGeom prst="rect">
          <a:avLst/>
        </a:prstGeom>
      </xdr:spPr>
    </xdr:pic>
    <xdr:clientData/>
  </xdr:twoCellAnchor>
  <xdr:twoCellAnchor editAs="oneCell">
    <xdr:from>
      <xdr:col>0</xdr:col>
      <xdr:colOff>0</xdr:colOff>
      <xdr:row>1</xdr:row>
      <xdr:rowOff>569766</xdr:rowOff>
    </xdr:from>
    <xdr:to>
      <xdr:col>1</xdr:col>
      <xdr:colOff>1446833</xdr:colOff>
      <xdr:row>3</xdr:row>
      <xdr:rowOff>727364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673675"/>
          <a:ext cx="3461515" cy="1785507"/>
        </a:xfrm>
        <a:prstGeom prst="rect">
          <a:avLst/>
        </a:prstGeom>
      </xdr:spPr>
    </xdr:pic>
    <xdr:clientData/>
  </xdr:twoCellAnchor>
  <xdr:twoCellAnchor>
    <xdr:from>
      <xdr:col>2</xdr:col>
      <xdr:colOff>208913</xdr:colOff>
      <xdr:row>1</xdr:row>
      <xdr:rowOff>311728</xdr:rowOff>
    </xdr:from>
    <xdr:to>
      <xdr:col>2</xdr:col>
      <xdr:colOff>2361462</xdr:colOff>
      <xdr:row>3</xdr:row>
      <xdr:rowOff>762000</xdr:rowOff>
    </xdr:to>
    <xdr:grpSp>
      <xdr:nvGrpSpPr>
        <xdr:cNvPr id="6" name="Grupo 5">
          <a:extLst>
            <a:ext uri="{FF2B5EF4-FFF2-40B4-BE49-F238E27FC236}">
              <a16:creationId xmlns:a16="http://schemas.microsoft.com/office/drawing/2014/main" id="{0FB9FDB2-47C7-4D2F-A356-B78672C752A0}"/>
            </a:ext>
          </a:extLst>
        </xdr:cNvPr>
        <xdr:cNvGrpSpPr/>
      </xdr:nvGrpSpPr>
      <xdr:grpSpPr>
        <a:xfrm>
          <a:off x="4093619" y="405110"/>
          <a:ext cx="2152549" cy="2075125"/>
          <a:chOff x="3869235" y="406978"/>
          <a:chExt cx="2152549" cy="2069522"/>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69235" y="406978"/>
            <a:ext cx="2152549" cy="20695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uadroTexto 4">
            <a:extLst>
              <a:ext uri="{FF2B5EF4-FFF2-40B4-BE49-F238E27FC236}">
                <a16:creationId xmlns:a16="http://schemas.microsoft.com/office/drawing/2014/main" id="{70CF7B28-444A-4402-B048-6635EDCEBB47}"/>
              </a:ext>
            </a:extLst>
          </xdr:cNvPr>
          <xdr:cNvSpPr txBox="1"/>
        </xdr:nvSpPr>
        <xdr:spPr>
          <a:xfrm>
            <a:off x="4807509" y="1743808"/>
            <a:ext cx="300403" cy="102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948962</xdr:colOff>
      <xdr:row>5</xdr:row>
      <xdr:rowOff>37383</xdr:rowOff>
    </xdr:from>
    <xdr:to>
      <xdr:col>4</xdr:col>
      <xdr:colOff>13382</xdr:colOff>
      <xdr:row>8</xdr:row>
      <xdr:rowOff>105835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727712" y="1000466"/>
          <a:ext cx="4303170" cy="639952"/>
        </a:xfrm>
        <a:prstGeom prst="rect">
          <a:avLst/>
        </a:prstGeom>
      </xdr:spPr>
    </xdr:pic>
    <xdr:clientData/>
  </xdr:twoCellAnchor>
  <xdr:twoCellAnchor editAs="oneCell">
    <xdr:from>
      <xdr:col>1</xdr:col>
      <xdr:colOff>85727</xdr:colOff>
      <xdr:row>3</xdr:row>
      <xdr:rowOff>26458</xdr:rowOff>
    </xdr:from>
    <xdr:to>
      <xdr:col>1</xdr:col>
      <xdr:colOff>2338919</xdr:colOff>
      <xdr:row>9</xdr:row>
      <xdr:rowOff>10600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39727" y="608541"/>
          <a:ext cx="2253192" cy="1127142"/>
        </a:xfrm>
        <a:prstGeom prst="rect">
          <a:avLst/>
        </a:prstGeom>
      </xdr:spPr>
    </xdr:pic>
    <xdr:clientData/>
  </xdr:twoCellAnchor>
  <xdr:twoCellAnchor>
    <xdr:from>
      <xdr:col>1</xdr:col>
      <xdr:colOff>2355852</xdr:colOff>
      <xdr:row>1</xdr:row>
      <xdr:rowOff>164043</xdr:rowOff>
    </xdr:from>
    <xdr:to>
      <xdr:col>1</xdr:col>
      <xdr:colOff>4084870</xdr:colOff>
      <xdr:row>10</xdr:row>
      <xdr:rowOff>121709</xdr:rowOff>
    </xdr:to>
    <xdr:grpSp>
      <xdr:nvGrpSpPr>
        <xdr:cNvPr id="6" name="Grupo 5">
          <a:extLst>
            <a:ext uri="{FF2B5EF4-FFF2-40B4-BE49-F238E27FC236}">
              <a16:creationId xmlns:a16="http://schemas.microsoft.com/office/drawing/2014/main" id="{34F955CF-AD2B-4251-869A-0A8C6CA37762}"/>
            </a:ext>
          </a:extLst>
        </xdr:cNvPr>
        <xdr:cNvGrpSpPr/>
      </xdr:nvGrpSpPr>
      <xdr:grpSpPr>
        <a:xfrm>
          <a:off x="2609852" y="370418"/>
          <a:ext cx="1729018" cy="1672166"/>
          <a:chOff x="2879727" y="402168"/>
          <a:chExt cx="1729018" cy="1672166"/>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79727" y="402168"/>
            <a:ext cx="1729018" cy="167216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CuadroTexto 4">
            <a:extLst>
              <a:ext uri="{FF2B5EF4-FFF2-40B4-BE49-F238E27FC236}">
                <a16:creationId xmlns:a16="http://schemas.microsoft.com/office/drawing/2014/main" id="{A89FE738-8656-4B5B-80EB-384EA9EE8463}"/>
              </a:ext>
            </a:extLst>
          </xdr:cNvPr>
          <xdr:cNvSpPr txBox="1"/>
        </xdr:nvSpPr>
        <xdr:spPr>
          <a:xfrm>
            <a:off x="3563709" y="1483179"/>
            <a:ext cx="368753" cy="113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443783</xdr:colOff>
      <xdr:row>1</xdr:row>
      <xdr:rowOff>543123</xdr:rowOff>
    </xdr:from>
    <xdr:to>
      <xdr:col>10</xdr:col>
      <xdr:colOff>927610</xdr:colOff>
      <xdr:row>2</xdr:row>
      <xdr:rowOff>559593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9933064" y="876498"/>
          <a:ext cx="4686734" cy="707033"/>
        </a:xfrm>
        <a:prstGeom prst="rect">
          <a:avLst/>
        </a:prstGeom>
      </xdr:spPr>
    </xdr:pic>
    <xdr:clientData/>
  </xdr:twoCellAnchor>
  <xdr:twoCellAnchor editAs="oneCell">
    <xdr:from>
      <xdr:col>0</xdr:col>
      <xdr:colOff>261938</xdr:colOff>
      <xdr:row>1</xdr:row>
      <xdr:rowOff>247651</xdr:rowOff>
    </xdr:from>
    <xdr:to>
      <xdr:col>1</xdr:col>
      <xdr:colOff>1845417</xdr:colOff>
      <xdr:row>3</xdr:row>
      <xdr:rowOff>200030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261938" y="247651"/>
          <a:ext cx="2856125" cy="1428754"/>
        </a:xfrm>
        <a:prstGeom prst="rect">
          <a:avLst/>
        </a:prstGeom>
      </xdr:spPr>
    </xdr:pic>
    <xdr:clientData/>
  </xdr:twoCellAnchor>
  <xdr:twoCellAnchor>
    <xdr:from>
      <xdr:col>1</xdr:col>
      <xdr:colOff>1654969</xdr:colOff>
      <xdr:row>1</xdr:row>
      <xdr:rowOff>142875</xdr:rowOff>
    </xdr:from>
    <xdr:to>
      <xdr:col>2</xdr:col>
      <xdr:colOff>1168136</xdr:colOff>
      <xdr:row>3</xdr:row>
      <xdr:rowOff>197963</xdr:rowOff>
    </xdr:to>
    <xdr:grpSp>
      <xdr:nvGrpSpPr>
        <xdr:cNvPr id="6" name="Grupo 5">
          <a:extLst>
            <a:ext uri="{FF2B5EF4-FFF2-40B4-BE49-F238E27FC236}">
              <a16:creationId xmlns:a16="http://schemas.microsoft.com/office/drawing/2014/main" id="{8FC9E1E5-1FA6-4BB0-8663-745C5CCF7492}"/>
            </a:ext>
          </a:extLst>
        </xdr:cNvPr>
        <xdr:cNvGrpSpPr/>
      </xdr:nvGrpSpPr>
      <xdr:grpSpPr>
        <a:xfrm>
          <a:off x="2924969" y="476250"/>
          <a:ext cx="1576917" cy="1515588"/>
          <a:chOff x="2931319" y="476250"/>
          <a:chExt cx="1580092" cy="1521938"/>
        </a:xfrm>
      </xdr:grpSpPr>
      <xdr:pic>
        <xdr:nvPicPr>
          <xdr:cNvPr id="5" name="Imagen 4">
            <a:hlinkClick xmlns:r="http://schemas.openxmlformats.org/officeDocument/2006/relationships" r:id="rId3"/>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31319" y="476250"/>
            <a:ext cx="1580092" cy="152193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Rectángulo 1">
            <a:extLst>
              <a:ext uri="{FF2B5EF4-FFF2-40B4-BE49-F238E27FC236}">
                <a16:creationId xmlns:a16="http://schemas.microsoft.com/office/drawing/2014/main" id="{BCB9A135-9D0D-4EBA-B7FF-02921DF765C5}"/>
              </a:ext>
            </a:extLst>
          </xdr:cNvPr>
          <xdr:cNvSpPr/>
        </xdr:nvSpPr>
        <xdr:spPr>
          <a:xfrm>
            <a:off x="3614370" y="1466117"/>
            <a:ext cx="307731" cy="10257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995029</xdr:colOff>
      <xdr:row>2</xdr:row>
      <xdr:rowOff>85383</xdr:rowOff>
    </xdr:from>
    <xdr:to>
      <xdr:col>10</xdr:col>
      <xdr:colOff>748393</xdr:colOff>
      <xdr:row>2</xdr:row>
      <xdr:rowOff>797179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68672" y="915419"/>
          <a:ext cx="4719971" cy="711796"/>
        </a:xfrm>
        <a:prstGeom prst="rect">
          <a:avLst/>
        </a:prstGeom>
      </xdr:spPr>
    </xdr:pic>
    <xdr:clientData/>
  </xdr:twoCellAnchor>
  <xdr:twoCellAnchor editAs="oneCell">
    <xdr:from>
      <xdr:col>1</xdr:col>
      <xdr:colOff>238833</xdr:colOff>
      <xdr:row>1</xdr:row>
      <xdr:rowOff>434405</xdr:rowOff>
    </xdr:from>
    <xdr:to>
      <xdr:col>2</xdr:col>
      <xdr:colOff>727315</xdr:colOff>
      <xdr:row>3</xdr:row>
      <xdr:rowOff>121445</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34083" y="638512"/>
          <a:ext cx="2856125" cy="1428754"/>
        </a:xfrm>
        <a:prstGeom prst="rect">
          <a:avLst/>
        </a:prstGeom>
      </xdr:spPr>
    </xdr:pic>
    <xdr:clientData/>
  </xdr:twoCellAnchor>
  <xdr:twoCellAnchor>
    <xdr:from>
      <xdr:col>2</xdr:col>
      <xdr:colOff>1401535</xdr:colOff>
      <xdr:row>1</xdr:row>
      <xdr:rowOff>116417</xdr:rowOff>
    </xdr:from>
    <xdr:to>
      <xdr:col>3</xdr:col>
      <xdr:colOff>1026582</xdr:colOff>
      <xdr:row>4</xdr:row>
      <xdr:rowOff>42333</xdr:rowOff>
    </xdr:to>
    <xdr:grpSp>
      <xdr:nvGrpSpPr>
        <xdr:cNvPr id="6" name="Grupo 5">
          <a:extLst>
            <a:ext uri="{FF2B5EF4-FFF2-40B4-BE49-F238E27FC236}">
              <a16:creationId xmlns:a16="http://schemas.microsoft.com/office/drawing/2014/main" id="{C07F7589-5A34-4E76-A914-92D1C0E5092F}"/>
            </a:ext>
          </a:extLst>
        </xdr:cNvPr>
        <xdr:cNvGrpSpPr/>
      </xdr:nvGrpSpPr>
      <xdr:grpSpPr>
        <a:xfrm>
          <a:off x="3862160" y="306917"/>
          <a:ext cx="1990422" cy="1910291"/>
          <a:chOff x="3864429" y="517072"/>
          <a:chExt cx="1583531" cy="1531463"/>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64429" y="517072"/>
            <a:ext cx="1583531" cy="153146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39ABA01E-D145-402C-A335-FD2452E5AED4}"/>
              </a:ext>
            </a:extLst>
          </xdr:cNvPr>
          <xdr:cNvSpPr/>
        </xdr:nvSpPr>
        <xdr:spPr>
          <a:xfrm>
            <a:off x="4449536" y="1510393"/>
            <a:ext cx="421822" cy="14967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300287</xdr:colOff>
      <xdr:row>0</xdr:row>
      <xdr:rowOff>153658</xdr:rowOff>
    </xdr:from>
    <xdr:to>
      <xdr:col>10</xdr:col>
      <xdr:colOff>668054</xdr:colOff>
      <xdr:row>0</xdr:row>
      <xdr:rowOff>699745</xdr:rowOff>
    </xdr:to>
    <xdr:pic>
      <xdr:nvPicPr>
        <xdr:cNvPr id="2" name="Imagen 1">
          <a:extLst>
            <a:ext uri="{FF2B5EF4-FFF2-40B4-BE49-F238E27FC236}">
              <a16:creationId xmlns:a16="http://schemas.microsoft.com/office/drawing/2014/main" id="{0565FD51-1457-409A-BCD1-C2DE48932A94}"/>
            </a:ext>
          </a:extLst>
        </xdr:cNvPr>
        <xdr:cNvPicPr>
          <a:picLocks noChangeAspect="1"/>
        </xdr:cNvPicPr>
      </xdr:nvPicPr>
      <xdr:blipFill>
        <a:blip xmlns:r="http://schemas.openxmlformats.org/officeDocument/2006/relationships" r:embed="rId1"/>
        <a:stretch>
          <a:fillRect/>
        </a:stretch>
      </xdr:blipFill>
      <xdr:spPr>
        <a:xfrm>
          <a:off x="8167937" y="153658"/>
          <a:ext cx="2834742" cy="545659"/>
        </a:xfrm>
        <a:prstGeom prst="rect">
          <a:avLst/>
        </a:prstGeom>
      </xdr:spPr>
    </xdr:pic>
    <xdr:clientData/>
  </xdr:twoCellAnchor>
  <xdr:twoCellAnchor editAs="oneCell">
    <xdr:from>
      <xdr:col>0</xdr:col>
      <xdr:colOff>53511</xdr:colOff>
      <xdr:row>0</xdr:row>
      <xdr:rowOff>213468</xdr:rowOff>
    </xdr:from>
    <xdr:to>
      <xdr:col>1</xdr:col>
      <xdr:colOff>750578</xdr:colOff>
      <xdr:row>1</xdr:row>
      <xdr:rowOff>193</xdr:rowOff>
    </xdr:to>
    <xdr:pic>
      <xdr:nvPicPr>
        <xdr:cNvPr id="3" name="Imagen 2">
          <a:extLst>
            <a:ext uri="{FF2B5EF4-FFF2-40B4-BE49-F238E27FC236}">
              <a16:creationId xmlns:a16="http://schemas.microsoft.com/office/drawing/2014/main" id="{84B6F245-CC64-4EF4-8EE3-15D260A8BCD2}"/>
            </a:ext>
          </a:extLst>
        </xdr:cNvPr>
        <xdr:cNvPicPr>
          <a:picLocks noChangeAspect="1"/>
        </xdr:cNvPicPr>
      </xdr:nvPicPr>
      <xdr:blipFill>
        <a:blip xmlns:r="http://schemas.openxmlformats.org/officeDocument/2006/relationships" r:embed="rId2"/>
        <a:stretch>
          <a:fillRect/>
        </a:stretch>
      </xdr:blipFill>
      <xdr:spPr>
        <a:xfrm>
          <a:off x="53511" y="213468"/>
          <a:ext cx="1467629" cy="664309"/>
        </a:xfrm>
        <a:prstGeom prst="rect">
          <a:avLst/>
        </a:prstGeom>
      </xdr:spPr>
    </xdr:pic>
    <xdr:clientData/>
  </xdr:twoCellAnchor>
  <xdr:twoCellAnchor>
    <xdr:from>
      <xdr:col>1</xdr:col>
      <xdr:colOff>781262</xdr:colOff>
      <xdr:row>0</xdr:row>
      <xdr:rowOff>149833</xdr:rowOff>
    </xdr:from>
    <xdr:to>
      <xdr:col>2</xdr:col>
      <xdr:colOff>995309</xdr:colOff>
      <xdr:row>1</xdr:row>
      <xdr:rowOff>171236</xdr:rowOff>
    </xdr:to>
    <xdr:grpSp>
      <xdr:nvGrpSpPr>
        <xdr:cNvPr id="4" name="Grupo 3">
          <a:extLst>
            <a:ext uri="{FF2B5EF4-FFF2-40B4-BE49-F238E27FC236}">
              <a16:creationId xmlns:a16="http://schemas.microsoft.com/office/drawing/2014/main" id="{001E79EA-5E79-4FD8-9014-B74B06C071FD}"/>
            </a:ext>
          </a:extLst>
        </xdr:cNvPr>
        <xdr:cNvGrpSpPr/>
      </xdr:nvGrpSpPr>
      <xdr:grpSpPr>
        <a:xfrm>
          <a:off x="1551824" y="149833"/>
          <a:ext cx="1359187" cy="898987"/>
          <a:chOff x="1664494" y="95250"/>
          <a:chExt cx="1583531" cy="1538607"/>
        </a:xfrm>
      </xdr:grpSpPr>
      <xdr:pic>
        <xdr:nvPicPr>
          <xdr:cNvPr id="5" name="Imagen 4">
            <a:hlinkClick xmlns:r="http://schemas.openxmlformats.org/officeDocument/2006/relationships" r:id="rId3"/>
            <a:extLst>
              <a:ext uri="{FF2B5EF4-FFF2-40B4-BE49-F238E27FC236}">
                <a16:creationId xmlns:a16="http://schemas.microsoft.com/office/drawing/2014/main" id="{A0E2F673-6D98-429E-A7CD-659259F2F87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4494" y="95250"/>
            <a:ext cx="1583531" cy="15386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21A8C749-75BE-4348-8C9F-3AFEF5190F6D}"/>
              </a:ext>
            </a:extLst>
          </xdr:cNvPr>
          <xdr:cNvSpPr/>
        </xdr:nvSpPr>
        <xdr:spPr>
          <a:xfrm>
            <a:off x="2274094" y="1095375"/>
            <a:ext cx="392906" cy="13096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696245</xdr:colOff>
      <xdr:row>1</xdr:row>
      <xdr:rowOff>183510</xdr:rowOff>
    </xdr:from>
    <xdr:to>
      <xdr:col>10</xdr:col>
      <xdr:colOff>1133273</xdr:colOff>
      <xdr:row>2</xdr:row>
      <xdr:rowOff>369093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768933" y="564510"/>
          <a:ext cx="4675653" cy="828521"/>
        </a:xfrm>
        <a:prstGeom prst="rect">
          <a:avLst/>
        </a:prstGeom>
      </xdr:spPr>
    </xdr:pic>
    <xdr:clientData/>
  </xdr:twoCellAnchor>
  <xdr:twoCellAnchor editAs="oneCell">
    <xdr:from>
      <xdr:col>0</xdr:col>
      <xdr:colOff>83342</xdr:colOff>
      <xdr:row>0</xdr:row>
      <xdr:rowOff>343956</xdr:rowOff>
    </xdr:from>
    <xdr:to>
      <xdr:col>1</xdr:col>
      <xdr:colOff>583406</xdr:colOff>
      <xdr:row>2</xdr:row>
      <xdr:rowOff>250031</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3342" y="343956"/>
          <a:ext cx="1583533" cy="930013"/>
        </a:xfrm>
        <a:prstGeom prst="rect">
          <a:avLst/>
        </a:prstGeom>
      </xdr:spPr>
    </xdr:pic>
    <xdr:clientData/>
  </xdr:twoCellAnchor>
  <xdr:twoCellAnchor>
    <xdr:from>
      <xdr:col>1</xdr:col>
      <xdr:colOff>581025</xdr:colOff>
      <xdr:row>0</xdr:row>
      <xdr:rowOff>95250</xdr:rowOff>
    </xdr:from>
    <xdr:to>
      <xdr:col>2</xdr:col>
      <xdr:colOff>747712</xdr:colOff>
      <xdr:row>3</xdr:row>
      <xdr:rowOff>74138</xdr:rowOff>
    </xdr:to>
    <xdr:grpSp>
      <xdr:nvGrpSpPr>
        <xdr:cNvPr id="6" name="Grupo 5">
          <a:extLst>
            <a:ext uri="{FF2B5EF4-FFF2-40B4-BE49-F238E27FC236}">
              <a16:creationId xmlns:a16="http://schemas.microsoft.com/office/drawing/2014/main" id="{03005776-39A1-4D88-8370-540A8C197502}"/>
            </a:ext>
          </a:extLst>
        </xdr:cNvPr>
        <xdr:cNvGrpSpPr/>
      </xdr:nvGrpSpPr>
      <xdr:grpSpPr>
        <a:xfrm>
          <a:off x="1660525" y="95250"/>
          <a:ext cx="1579562" cy="1534638"/>
          <a:chOff x="1664494" y="95250"/>
          <a:chExt cx="1583531" cy="1538607"/>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4494" y="95250"/>
            <a:ext cx="1583531" cy="15386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450458FC-7262-4870-8DE2-3F39D27B5A94}"/>
              </a:ext>
            </a:extLst>
          </xdr:cNvPr>
          <xdr:cNvSpPr/>
        </xdr:nvSpPr>
        <xdr:spPr>
          <a:xfrm>
            <a:off x="2274094" y="1095375"/>
            <a:ext cx="392906" cy="13096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495812</xdr:colOff>
      <xdr:row>0</xdr:row>
      <xdr:rowOff>90674</xdr:rowOff>
    </xdr:from>
    <xdr:to>
      <xdr:col>10</xdr:col>
      <xdr:colOff>978852</xdr:colOff>
      <xdr:row>2</xdr:row>
      <xdr:rowOff>149678</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1748919" y="90674"/>
          <a:ext cx="3653504" cy="412790"/>
        </a:xfrm>
        <a:prstGeom prst="rect">
          <a:avLst/>
        </a:prstGeom>
      </xdr:spPr>
    </xdr:pic>
    <xdr:clientData/>
  </xdr:twoCellAnchor>
  <xdr:twoCellAnchor editAs="oneCell">
    <xdr:from>
      <xdr:col>0</xdr:col>
      <xdr:colOff>0</xdr:colOff>
      <xdr:row>1</xdr:row>
      <xdr:rowOff>28422</xdr:rowOff>
    </xdr:from>
    <xdr:to>
      <xdr:col>1</xdr:col>
      <xdr:colOff>1717914</xdr:colOff>
      <xdr:row>8</xdr:row>
      <xdr:rowOff>172091</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0" y="205315"/>
          <a:ext cx="3241914" cy="1381919"/>
        </a:xfrm>
        <a:prstGeom prst="rect">
          <a:avLst/>
        </a:prstGeom>
      </xdr:spPr>
    </xdr:pic>
    <xdr:clientData/>
  </xdr:twoCellAnchor>
  <xdr:twoCellAnchor>
    <xdr:from>
      <xdr:col>1</xdr:col>
      <xdr:colOff>1631256</xdr:colOff>
      <xdr:row>0</xdr:row>
      <xdr:rowOff>6403</xdr:rowOff>
    </xdr:from>
    <xdr:to>
      <xdr:col>2</xdr:col>
      <xdr:colOff>149679</xdr:colOff>
      <xdr:row>9</xdr:row>
      <xdr:rowOff>204107</xdr:rowOff>
    </xdr:to>
    <xdr:grpSp>
      <xdr:nvGrpSpPr>
        <xdr:cNvPr id="6" name="Grupo 5">
          <a:extLst>
            <a:ext uri="{FF2B5EF4-FFF2-40B4-BE49-F238E27FC236}">
              <a16:creationId xmlns:a16="http://schemas.microsoft.com/office/drawing/2014/main" id="{845C0683-0B69-471A-B2D0-513779DCCAB6}"/>
            </a:ext>
          </a:extLst>
        </xdr:cNvPr>
        <xdr:cNvGrpSpPr/>
      </xdr:nvGrpSpPr>
      <xdr:grpSpPr>
        <a:xfrm>
          <a:off x="3155256" y="6403"/>
          <a:ext cx="1788673" cy="1769329"/>
          <a:chOff x="2801471" y="33617"/>
          <a:chExt cx="1583531" cy="1610705"/>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01471" y="33617"/>
            <a:ext cx="1583531" cy="161070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1DFD8B9D-9FDC-4788-AEF4-BD4F0EBAE900}"/>
              </a:ext>
            </a:extLst>
          </xdr:cNvPr>
          <xdr:cNvSpPr/>
        </xdr:nvSpPr>
        <xdr:spPr>
          <a:xfrm>
            <a:off x="3292929" y="1074964"/>
            <a:ext cx="598714" cy="14967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54427</xdr:colOff>
      <xdr:row>2</xdr:row>
      <xdr:rowOff>268240</xdr:rowOff>
    </xdr:from>
    <xdr:to>
      <xdr:col>11</xdr:col>
      <xdr:colOff>903212</xdr:colOff>
      <xdr:row>2</xdr:row>
      <xdr:rowOff>1168214</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0776856" y="866954"/>
          <a:ext cx="3978427" cy="899974"/>
        </a:xfrm>
        <a:prstGeom prst="rect">
          <a:avLst/>
        </a:prstGeom>
      </xdr:spPr>
    </xdr:pic>
    <xdr:clientData/>
  </xdr:twoCellAnchor>
  <xdr:twoCellAnchor editAs="oneCell">
    <xdr:from>
      <xdr:col>1</xdr:col>
      <xdr:colOff>71784</xdr:colOff>
      <xdr:row>2</xdr:row>
      <xdr:rowOff>343222</xdr:rowOff>
    </xdr:from>
    <xdr:to>
      <xdr:col>2</xdr:col>
      <xdr:colOff>979713</xdr:colOff>
      <xdr:row>2</xdr:row>
      <xdr:rowOff>1485435</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21463" y="941936"/>
          <a:ext cx="2010107" cy="1142213"/>
        </a:xfrm>
        <a:prstGeom prst="rect">
          <a:avLst/>
        </a:prstGeom>
      </xdr:spPr>
    </xdr:pic>
    <xdr:clientData/>
  </xdr:twoCellAnchor>
  <xdr:twoCellAnchor>
    <xdr:from>
      <xdr:col>2</xdr:col>
      <xdr:colOff>939441</xdr:colOff>
      <xdr:row>1</xdr:row>
      <xdr:rowOff>312805</xdr:rowOff>
    </xdr:from>
    <xdr:to>
      <xdr:col>3</xdr:col>
      <xdr:colOff>1265464</xdr:colOff>
      <xdr:row>3</xdr:row>
      <xdr:rowOff>163286</xdr:rowOff>
    </xdr:to>
    <xdr:grpSp>
      <xdr:nvGrpSpPr>
        <xdr:cNvPr id="6" name="Grupo 5">
          <a:extLst>
            <a:ext uri="{FF2B5EF4-FFF2-40B4-BE49-F238E27FC236}">
              <a16:creationId xmlns:a16="http://schemas.microsoft.com/office/drawing/2014/main" id="{142A3FEC-16B9-4AD5-B0A8-B1E9D7C0E20E}"/>
            </a:ext>
          </a:extLst>
        </xdr:cNvPr>
        <xdr:cNvGrpSpPr/>
      </xdr:nvGrpSpPr>
      <xdr:grpSpPr>
        <a:xfrm>
          <a:off x="2177691" y="519180"/>
          <a:ext cx="1929398" cy="1787231"/>
          <a:chOff x="2014405" y="612162"/>
          <a:chExt cx="1595136" cy="1518763"/>
        </a:xfrm>
      </xdr:grpSpPr>
      <xdr:pic>
        <xdr:nvPicPr>
          <xdr:cNvPr id="4" name="Imagen 3">
            <a:hlinkClick xmlns:r="http://schemas.openxmlformats.org/officeDocument/2006/relationships" r:id="rId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14405" y="612162"/>
            <a:ext cx="1595136" cy="151876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Rectángulo 4">
            <a:extLst>
              <a:ext uri="{FF2B5EF4-FFF2-40B4-BE49-F238E27FC236}">
                <a16:creationId xmlns:a16="http://schemas.microsoft.com/office/drawing/2014/main" id="{D7D0078F-7602-4E8B-A40C-F130BC915331}"/>
              </a:ext>
            </a:extLst>
          </xdr:cNvPr>
          <xdr:cNvSpPr/>
        </xdr:nvSpPr>
        <xdr:spPr>
          <a:xfrm>
            <a:off x="2503714" y="1592036"/>
            <a:ext cx="639536" cy="16328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Oficina%20Asesora%20de%20Planeacion\Privada\1.%20PRESUPUESTO%20AGENCIA%20ITRC\Anteproyecto%20de%20Presupuesto%202019\Resultado\Copia%20de%202.%20Formularios%20Anteproyecto%202019%20ITRC%20(Formato%20MHCP%20-%20V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1- Ingresos E.P"/>
      <sheetName val="Formulario 1.1A - Cálculo I-E.P"/>
      <sheetName val="Formulario 1.2 - Ingresos F.E "/>
      <sheetName val="Formulario 1.2A-Cálculo I-F.E"/>
      <sheetName val="Formulario 2- Gasto"/>
      <sheetName val="Formulario 3-Clas. Económica"/>
      <sheetName val="Formulario 4- Planta"/>
      <sheetName val="Formulario 4A - Nómina"/>
      <sheetName val="Formulario 5- Deuda Pública"/>
      <sheetName val="DESPLEGABLES"/>
    </sheetNames>
    <sheetDataSet>
      <sheetData sheetId="0"/>
      <sheetData sheetId="1"/>
      <sheetData sheetId="2"/>
      <sheetData sheetId="3"/>
      <sheetData sheetId="4"/>
      <sheetData sheetId="5"/>
      <sheetData sheetId="6"/>
      <sheetData sheetId="7"/>
      <sheetData sheetId="8"/>
      <sheetData sheetId="9">
        <row r="2">
          <cell r="A2" t="str">
            <v>010101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sheetPr>
  <dimension ref="B1:S41"/>
  <sheetViews>
    <sheetView showGridLines="0" zoomScale="70" zoomScaleNormal="70" workbookViewId="0"/>
  </sheetViews>
  <sheetFormatPr baseColWidth="10" defaultColWidth="11.42578125" defaultRowHeight="18"/>
  <cols>
    <col min="1" max="1" width="6.140625" style="45" customWidth="1"/>
    <col min="2" max="2" width="5.85546875" style="45" customWidth="1"/>
    <col min="3" max="3" width="2" style="45" customWidth="1"/>
    <col min="4" max="4" width="3.42578125" style="45" customWidth="1"/>
    <col min="5" max="5" width="5.42578125" style="45" customWidth="1"/>
    <col min="6" max="8" width="11.42578125" style="45"/>
    <col min="9" max="9" width="14.140625" style="45" customWidth="1"/>
    <col min="10" max="10" width="18" style="45" customWidth="1"/>
    <col min="11" max="16384" width="11.42578125" style="45"/>
  </cols>
  <sheetData>
    <row r="1" spans="2:19" ht="18.75" thickBot="1"/>
    <row r="2" spans="2:19" ht="24" customHeight="1">
      <c r="B2" s="46"/>
      <c r="C2" s="47"/>
      <c r="D2" s="47"/>
      <c r="E2" s="47"/>
      <c r="F2" s="47"/>
      <c r="G2" s="47"/>
      <c r="H2" s="47"/>
      <c r="I2" s="47"/>
      <c r="J2" s="47"/>
      <c r="K2" s="47"/>
      <c r="L2" s="47"/>
      <c r="M2" s="47"/>
      <c r="N2" s="47"/>
      <c r="O2" s="47"/>
      <c r="P2" s="47"/>
      <c r="Q2" s="48"/>
      <c r="R2" s="50"/>
      <c r="S2" s="50"/>
    </row>
    <row r="3" spans="2:19">
      <c r="B3" s="49"/>
      <c r="C3" s="50"/>
      <c r="D3" s="50"/>
      <c r="E3" s="50"/>
      <c r="F3" s="50"/>
      <c r="G3" s="50"/>
      <c r="H3" s="50"/>
      <c r="I3" s="50"/>
      <c r="J3" s="50"/>
      <c r="K3" s="50"/>
      <c r="L3" s="50"/>
      <c r="M3" s="50"/>
      <c r="N3" s="50"/>
      <c r="O3" s="50"/>
      <c r="P3" s="50"/>
      <c r="Q3" s="51"/>
      <c r="R3" s="50"/>
      <c r="S3" s="50"/>
    </row>
    <row r="4" spans="2:19">
      <c r="B4" s="49"/>
      <c r="C4" s="50"/>
      <c r="D4" s="50"/>
      <c r="E4" s="50"/>
      <c r="F4" s="50"/>
      <c r="G4" s="50"/>
      <c r="H4" s="50"/>
      <c r="I4" s="50"/>
      <c r="J4" s="50"/>
      <c r="K4" s="50"/>
      <c r="L4" s="50"/>
      <c r="M4" s="50"/>
      <c r="N4" s="50"/>
      <c r="O4" s="50"/>
      <c r="P4" s="50"/>
      <c r="Q4" s="51"/>
      <c r="R4" s="50"/>
      <c r="S4" s="50"/>
    </row>
    <row r="5" spans="2:19">
      <c r="B5" s="49"/>
      <c r="C5" s="50"/>
      <c r="D5" s="50"/>
      <c r="E5" s="50"/>
      <c r="F5" s="50"/>
      <c r="G5" s="50"/>
      <c r="H5" s="50"/>
      <c r="I5" s="50"/>
      <c r="J5" s="50"/>
      <c r="K5" s="50"/>
      <c r="L5" s="50"/>
      <c r="M5" s="50"/>
      <c r="N5" s="50"/>
      <c r="O5" s="50"/>
      <c r="P5" s="50"/>
      <c r="Q5" s="51"/>
      <c r="R5" s="50"/>
      <c r="S5" s="50"/>
    </row>
    <row r="6" spans="2:19">
      <c r="B6" s="49"/>
      <c r="C6" s="50"/>
      <c r="D6" s="50"/>
      <c r="E6" s="50"/>
      <c r="F6" s="50"/>
      <c r="G6" s="50"/>
      <c r="H6" s="50"/>
      <c r="I6" s="50"/>
      <c r="J6" s="50"/>
      <c r="K6" s="50"/>
      <c r="L6" s="50"/>
      <c r="M6" s="50"/>
      <c r="N6" s="50"/>
      <c r="O6" s="50"/>
      <c r="P6" s="50"/>
      <c r="Q6" s="51"/>
      <c r="R6" s="50"/>
      <c r="S6" s="50"/>
    </row>
    <row r="7" spans="2:19">
      <c r="B7" s="49"/>
      <c r="C7" s="50"/>
      <c r="D7" s="50"/>
      <c r="E7" s="50"/>
      <c r="F7" s="50"/>
      <c r="G7" s="50"/>
      <c r="H7" s="50"/>
      <c r="I7" s="50"/>
      <c r="J7" s="50"/>
      <c r="K7" s="50"/>
      <c r="L7" s="50"/>
      <c r="M7" s="50"/>
      <c r="N7" s="50"/>
      <c r="O7" s="50"/>
      <c r="P7" s="50"/>
      <c r="Q7" s="51"/>
      <c r="R7" s="50"/>
      <c r="S7" s="50"/>
    </row>
    <row r="8" spans="2:19">
      <c r="B8" s="49"/>
      <c r="C8" s="50"/>
      <c r="D8" s="50"/>
      <c r="E8" s="50"/>
      <c r="F8" s="50"/>
      <c r="G8" s="50"/>
      <c r="H8" s="50"/>
      <c r="I8" s="50"/>
      <c r="J8" s="50"/>
      <c r="K8" s="50"/>
      <c r="L8" s="50"/>
      <c r="M8" s="50"/>
      <c r="N8" s="50"/>
      <c r="O8" s="50"/>
      <c r="P8" s="50"/>
      <c r="Q8" s="51"/>
      <c r="R8" s="50"/>
      <c r="S8" s="50"/>
    </row>
    <row r="9" spans="2:19">
      <c r="B9" s="49"/>
      <c r="C9" s="50"/>
      <c r="D9" s="50"/>
      <c r="E9" s="50"/>
      <c r="F9" s="50"/>
      <c r="G9" s="50"/>
      <c r="H9" s="50"/>
      <c r="I9" s="50"/>
      <c r="J9" s="50"/>
      <c r="K9" s="50"/>
      <c r="L9" s="50"/>
      <c r="M9" s="50"/>
      <c r="N9" s="50"/>
      <c r="O9" s="50"/>
      <c r="P9" s="50"/>
      <c r="Q9" s="51"/>
      <c r="R9" s="50"/>
      <c r="S9" s="50"/>
    </row>
    <row r="10" spans="2:19">
      <c r="B10" s="49"/>
      <c r="C10" s="50"/>
      <c r="D10" s="50"/>
      <c r="E10" s="50"/>
      <c r="F10" s="50"/>
      <c r="G10" s="50"/>
      <c r="H10" s="50"/>
      <c r="I10" s="50"/>
      <c r="J10" s="50"/>
      <c r="K10" s="50"/>
      <c r="L10" s="50"/>
      <c r="M10" s="50"/>
      <c r="N10" s="50"/>
      <c r="O10" s="50"/>
      <c r="P10" s="50"/>
      <c r="Q10" s="51"/>
      <c r="R10" s="50"/>
      <c r="S10" s="50"/>
    </row>
    <row r="11" spans="2:19">
      <c r="B11" s="49"/>
      <c r="C11" s="50"/>
      <c r="D11" s="50"/>
      <c r="E11" s="50"/>
      <c r="F11" s="50"/>
      <c r="G11" s="50"/>
      <c r="H11" s="50"/>
      <c r="I11" s="50"/>
      <c r="J11" s="50"/>
      <c r="K11" s="50"/>
      <c r="L11" s="50"/>
      <c r="M11" s="50"/>
      <c r="N11" s="50"/>
      <c r="O11" s="50"/>
      <c r="P11" s="50"/>
      <c r="Q11" s="51"/>
      <c r="R11" s="50"/>
      <c r="S11" s="50"/>
    </row>
    <row r="12" spans="2:19">
      <c r="B12" s="49"/>
      <c r="C12" s="50"/>
      <c r="D12" s="50"/>
      <c r="E12" s="50"/>
      <c r="F12" s="50"/>
      <c r="G12" s="50"/>
      <c r="H12" s="50"/>
      <c r="I12" s="50"/>
      <c r="J12" s="50"/>
      <c r="K12" s="50"/>
      <c r="L12" s="50"/>
      <c r="M12" s="50"/>
      <c r="N12" s="50"/>
      <c r="O12" s="50"/>
      <c r="P12" s="50"/>
      <c r="Q12" s="51"/>
      <c r="R12" s="50"/>
      <c r="S12" s="50"/>
    </row>
    <row r="13" spans="2:19">
      <c r="B13" s="49"/>
      <c r="C13" s="50"/>
      <c r="D13" s="50"/>
      <c r="E13" s="50"/>
      <c r="F13" s="50"/>
      <c r="G13" s="50"/>
      <c r="H13" s="50"/>
      <c r="I13" s="50"/>
      <c r="J13" s="50"/>
      <c r="K13" s="50"/>
      <c r="L13" s="50"/>
      <c r="M13" s="50"/>
      <c r="N13" s="50"/>
      <c r="O13" s="50"/>
      <c r="P13" s="50"/>
      <c r="Q13" s="51"/>
      <c r="R13" s="50"/>
      <c r="S13" s="50"/>
    </row>
    <row r="14" spans="2:19">
      <c r="B14" s="49"/>
      <c r="C14" s="50"/>
      <c r="D14" s="50"/>
      <c r="E14" s="50"/>
      <c r="F14" s="50"/>
      <c r="G14" s="50"/>
      <c r="H14" s="50"/>
      <c r="I14" s="50"/>
      <c r="J14" s="50"/>
      <c r="K14" s="50"/>
      <c r="L14" s="50"/>
      <c r="M14" s="50"/>
      <c r="N14" s="50"/>
      <c r="O14" s="50"/>
      <c r="P14" s="50"/>
      <c r="Q14" s="51"/>
      <c r="R14" s="50"/>
      <c r="S14" s="50"/>
    </row>
    <row r="15" spans="2:19">
      <c r="B15" s="49"/>
      <c r="C15" s="50"/>
      <c r="D15" s="50"/>
      <c r="E15" s="50"/>
      <c r="F15" s="50"/>
      <c r="G15" s="50"/>
      <c r="H15" s="50"/>
      <c r="I15" s="50"/>
      <c r="J15" s="50"/>
      <c r="K15" s="50"/>
      <c r="L15" s="50"/>
      <c r="M15" s="50"/>
      <c r="N15" s="50"/>
      <c r="O15" s="50"/>
      <c r="P15" s="50"/>
      <c r="Q15" s="51"/>
      <c r="R15" s="50"/>
      <c r="S15" s="50"/>
    </row>
    <row r="16" spans="2:19">
      <c r="B16" s="49"/>
      <c r="C16" s="50"/>
      <c r="D16" s="50"/>
      <c r="E16" s="50"/>
      <c r="F16" s="50"/>
      <c r="G16" s="50"/>
      <c r="H16" s="50"/>
      <c r="I16" s="50"/>
      <c r="J16" s="50"/>
      <c r="K16" s="50"/>
      <c r="L16" s="50"/>
      <c r="M16" s="50"/>
      <c r="N16" s="50"/>
      <c r="O16" s="50"/>
      <c r="P16" s="50"/>
      <c r="Q16" s="51"/>
      <c r="R16" s="50"/>
      <c r="S16" s="50"/>
    </row>
    <row r="17" spans="2:19">
      <c r="B17" s="49"/>
      <c r="C17" s="50"/>
      <c r="D17" s="50"/>
      <c r="E17" s="50"/>
      <c r="F17" s="50"/>
      <c r="G17" s="50"/>
      <c r="H17" s="50"/>
      <c r="I17" s="50"/>
      <c r="J17" s="50"/>
      <c r="K17" s="50"/>
      <c r="L17" s="50"/>
      <c r="M17" s="50"/>
      <c r="N17" s="50"/>
      <c r="O17" s="50"/>
      <c r="P17" s="50"/>
      <c r="Q17" s="51"/>
      <c r="R17" s="50"/>
      <c r="S17" s="50"/>
    </row>
    <row r="18" spans="2:19">
      <c r="B18" s="49"/>
      <c r="C18" s="50"/>
      <c r="D18" s="50"/>
      <c r="E18" s="50"/>
      <c r="F18" s="50"/>
      <c r="G18" s="50"/>
      <c r="H18" s="50"/>
      <c r="I18" s="50"/>
      <c r="J18" s="50"/>
      <c r="K18" s="50"/>
      <c r="L18" s="50"/>
      <c r="M18" s="50"/>
      <c r="N18" s="50"/>
      <c r="O18" s="50"/>
      <c r="P18" s="50"/>
      <c r="Q18" s="51"/>
      <c r="R18" s="50"/>
      <c r="S18" s="50"/>
    </row>
    <row r="19" spans="2:19">
      <c r="B19" s="49"/>
      <c r="C19" s="50"/>
      <c r="D19" s="50"/>
      <c r="E19" s="50"/>
      <c r="F19" s="50"/>
      <c r="G19" s="50"/>
      <c r="H19" s="50"/>
      <c r="I19" s="50"/>
      <c r="J19" s="50"/>
      <c r="K19" s="50"/>
      <c r="L19" s="50"/>
      <c r="M19" s="50"/>
      <c r="N19" s="50"/>
      <c r="O19" s="50"/>
      <c r="P19" s="50"/>
      <c r="Q19" s="51"/>
      <c r="R19" s="50"/>
      <c r="S19" s="50"/>
    </row>
    <row r="20" spans="2:19">
      <c r="B20" s="49"/>
      <c r="C20" s="50"/>
      <c r="D20" s="50"/>
      <c r="E20" s="50"/>
      <c r="F20" s="50"/>
      <c r="G20" s="50"/>
      <c r="H20" s="50"/>
      <c r="I20" s="50"/>
      <c r="J20" s="50"/>
      <c r="K20" s="50"/>
      <c r="L20" s="50"/>
      <c r="M20" s="50"/>
      <c r="N20" s="50"/>
      <c r="O20" s="50"/>
      <c r="P20" s="50"/>
      <c r="Q20" s="51"/>
      <c r="R20" s="50"/>
      <c r="S20" s="50"/>
    </row>
    <row r="21" spans="2:19">
      <c r="B21" s="49"/>
      <c r="C21" s="50"/>
      <c r="D21" s="50"/>
      <c r="E21" s="50"/>
      <c r="F21" s="50"/>
      <c r="G21" s="50"/>
      <c r="H21" s="50"/>
      <c r="I21" s="50"/>
      <c r="J21" s="50"/>
      <c r="K21" s="50"/>
      <c r="L21" s="50"/>
      <c r="M21" s="50"/>
      <c r="N21" s="50"/>
      <c r="O21" s="50"/>
      <c r="P21" s="50"/>
      <c r="Q21" s="51"/>
      <c r="R21" s="50"/>
      <c r="S21" s="50"/>
    </row>
    <row r="22" spans="2:19">
      <c r="B22" s="49"/>
      <c r="C22" s="50"/>
      <c r="D22" s="50"/>
      <c r="E22" s="50"/>
      <c r="F22" s="50"/>
      <c r="G22" s="50"/>
      <c r="H22" s="50"/>
      <c r="I22" s="50"/>
      <c r="J22" s="50"/>
      <c r="K22" s="50"/>
      <c r="L22" s="50"/>
      <c r="M22" s="50"/>
      <c r="N22" s="50"/>
      <c r="O22" s="50"/>
      <c r="P22" s="50"/>
      <c r="Q22" s="51"/>
      <c r="R22" s="50"/>
      <c r="S22" s="50"/>
    </row>
    <row r="23" spans="2:19">
      <c r="B23" s="49"/>
      <c r="C23" s="50"/>
      <c r="D23" s="50"/>
      <c r="E23" s="50"/>
      <c r="F23" s="50"/>
      <c r="G23" s="50"/>
      <c r="H23" s="50"/>
      <c r="I23" s="50"/>
      <c r="J23" s="50"/>
      <c r="K23" s="50"/>
      <c r="L23" s="50"/>
      <c r="M23" s="50"/>
      <c r="N23" s="50"/>
      <c r="O23" s="50"/>
      <c r="P23" s="50"/>
      <c r="Q23" s="51"/>
      <c r="R23" s="50"/>
      <c r="S23" s="50"/>
    </row>
    <row r="24" spans="2:19">
      <c r="B24" s="49"/>
      <c r="C24" s="50"/>
      <c r="D24" s="50"/>
      <c r="E24" s="50"/>
      <c r="F24" s="50"/>
      <c r="G24" s="50"/>
      <c r="H24" s="50"/>
      <c r="I24" s="50"/>
      <c r="J24" s="50"/>
      <c r="K24" s="50"/>
      <c r="L24" s="50"/>
      <c r="M24" s="50"/>
      <c r="N24" s="50"/>
      <c r="O24" s="50"/>
      <c r="P24" s="50"/>
      <c r="Q24" s="51"/>
      <c r="R24" s="50"/>
      <c r="S24" s="50"/>
    </row>
    <row r="25" spans="2:19">
      <c r="B25" s="49"/>
      <c r="C25" s="50"/>
      <c r="D25" s="50"/>
      <c r="E25" s="50"/>
      <c r="F25" s="50"/>
      <c r="G25" s="50"/>
      <c r="H25" s="50"/>
      <c r="I25" s="50"/>
      <c r="J25" s="50"/>
      <c r="K25" s="50"/>
      <c r="L25" s="50"/>
      <c r="M25" s="50"/>
      <c r="N25" s="50"/>
      <c r="O25" s="50"/>
      <c r="P25" s="50"/>
      <c r="Q25" s="51"/>
      <c r="R25" s="50"/>
      <c r="S25" s="50"/>
    </row>
    <row r="26" spans="2:19">
      <c r="B26" s="49"/>
      <c r="C26" s="50"/>
      <c r="D26" s="50"/>
      <c r="E26" s="50"/>
      <c r="F26" s="50"/>
      <c r="G26" s="50"/>
      <c r="H26" s="50"/>
      <c r="I26" s="50"/>
      <c r="J26" s="50"/>
      <c r="K26" s="50"/>
      <c r="L26" s="50"/>
      <c r="M26" s="50"/>
      <c r="N26" s="50"/>
      <c r="O26" s="50"/>
      <c r="P26" s="50"/>
      <c r="Q26" s="51"/>
      <c r="R26" s="50"/>
      <c r="S26" s="50"/>
    </row>
    <row r="27" spans="2:19">
      <c r="B27" s="49"/>
      <c r="C27" s="50"/>
      <c r="D27" s="50"/>
      <c r="E27" s="50"/>
      <c r="F27" s="50"/>
      <c r="G27" s="50"/>
      <c r="H27" s="50"/>
      <c r="I27" s="50"/>
      <c r="J27" s="50"/>
      <c r="K27" s="50"/>
      <c r="L27" s="50"/>
      <c r="M27" s="50"/>
      <c r="N27" s="50"/>
      <c r="O27" s="50"/>
      <c r="P27" s="50"/>
      <c r="Q27" s="51"/>
      <c r="R27" s="50"/>
      <c r="S27" s="50"/>
    </row>
    <row r="28" spans="2:19">
      <c r="B28" s="49"/>
      <c r="C28" s="50"/>
      <c r="D28" s="50"/>
      <c r="E28" s="50"/>
      <c r="F28" s="50"/>
      <c r="G28" s="50"/>
      <c r="H28" s="50"/>
      <c r="I28" s="50"/>
      <c r="J28" s="50"/>
      <c r="K28" s="50"/>
      <c r="L28" s="50"/>
      <c r="M28" s="50"/>
      <c r="N28" s="50"/>
      <c r="O28" s="50"/>
      <c r="P28" s="50"/>
      <c r="Q28" s="51"/>
      <c r="R28" s="50"/>
      <c r="S28" s="50"/>
    </row>
    <row r="29" spans="2:19">
      <c r="B29" s="49"/>
      <c r="C29" s="50"/>
      <c r="D29" s="50"/>
      <c r="E29" s="50"/>
      <c r="F29" s="50"/>
      <c r="G29" s="50"/>
      <c r="H29" s="50"/>
      <c r="I29" s="50"/>
      <c r="J29" s="50"/>
      <c r="K29" s="50"/>
      <c r="L29" s="50"/>
      <c r="M29" s="50"/>
      <c r="N29" s="50"/>
      <c r="O29" s="50"/>
      <c r="P29" s="50"/>
      <c r="Q29" s="51"/>
      <c r="R29" s="50"/>
      <c r="S29" s="50"/>
    </row>
    <row r="30" spans="2:19">
      <c r="B30" s="49"/>
      <c r="C30" s="50"/>
      <c r="D30" s="50"/>
      <c r="E30" s="50"/>
      <c r="F30" s="50"/>
      <c r="G30" s="50"/>
      <c r="H30" s="50"/>
      <c r="I30" s="50"/>
      <c r="J30" s="50"/>
      <c r="K30" s="50"/>
      <c r="L30" s="50"/>
      <c r="M30" s="50"/>
      <c r="N30" s="50"/>
      <c r="O30" s="50"/>
      <c r="P30" s="50"/>
      <c r="Q30" s="51"/>
      <c r="R30" s="50"/>
      <c r="S30" s="50"/>
    </row>
    <row r="31" spans="2:19">
      <c r="B31" s="49"/>
      <c r="C31" s="50"/>
      <c r="D31" s="50"/>
      <c r="E31" s="50"/>
      <c r="F31" s="50"/>
      <c r="G31" s="50"/>
      <c r="H31" s="50"/>
      <c r="I31" s="50"/>
      <c r="J31" s="50"/>
      <c r="K31" s="50"/>
      <c r="L31" s="50"/>
      <c r="M31" s="50"/>
      <c r="N31" s="50"/>
      <c r="O31" s="50"/>
      <c r="P31" s="50"/>
      <c r="Q31" s="51"/>
      <c r="R31" s="50"/>
      <c r="S31" s="50"/>
    </row>
    <row r="32" spans="2:19">
      <c r="B32" s="49"/>
      <c r="C32" s="50"/>
      <c r="D32" s="50"/>
      <c r="E32" s="50"/>
      <c r="F32" s="50"/>
      <c r="G32" s="50"/>
      <c r="H32" s="50"/>
      <c r="I32" s="50"/>
      <c r="J32" s="50"/>
      <c r="K32" s="50"/>
      <c r="L32" s="50"/>
      <c r="M32" s="50"/>
      <c r="N32" s="50"/>
      <c r="O32" s="50"/>
      <c r="P32" s="50"/>
      <c r="Q32" s="51"/>
      <c r="R32" s="50"/>
      <c r="S32" s="50"/>
    </row>
    <row r="33" spans="2:19">
      <c r="B33" s="49"/>
      <c r="C33" s="50"/>
      <c r="D33" s="50"/>
      <c r="E33" s="50"/>
      <c r="F33" s="50"/>
      <c r="G33" s="50"/>
      <c r="H33" s="50"/>
      <c r="I33" s="50"/>
      <c r="J33" s="50"/>
      <c r="K33" s="50"/>
      <c r="L33" s="50"/>
      <c r="M33" s="50"/>
      <c r="N33" s="50"/>
      <c r="O33" s="50"/>
      <c r="P33" s="50"/>
      <c r="Q33" s="51"/>
      <c r="R33" s="50"/>
      <c r="S33" s="50"/>
    </row>
    <row r="34" spans="2:19">
      <c r="B34" s="49"/>
      <c r="C34" s="50"/>
      <c r="D34" s="50"/>
      <c r="E34" s="50"/>
      <c r="F34" s="50"/>
      <c r="G34" s="50"/>
      <c r="H34" s="50"/>
      <c r="I34" s="50"/>
      <c r="J34" s="50"/>
      <c r="K34" s="50"/>
      <c r="L34" s="50"/>
      <c r="M34" s="50"/>
      <c r="N34" s="50"/>
      <c r="O34" s="50"/>
      <c r="P34" s="50"/>
      <c r="Q34" s="51"/>
      <c r="R34" s="50"/>
      <c r="S34" s="50"/>
    </row>
    <row r="35" spans="2:19">
      <c r="B35" s="49"/>
      <c r="C35" s="50"/>
      <c r="D35" s="50"/>
      <c r="E35" s="50"/>
      <c r="F35" s="50"/>
      <c r="G35" s="50"/>
      <c r="H35" s="50"/>
      <c r="I35" s="50"/>
      <c r="J35" s="50"/>
      <c r="K35" s="50"/>
      <c r="L35" s="50"/>
      <c r="M35" s="50"/>
      <c r="N35" s="50"/>
      <c r="O35" s="50"/>
      <c r="P35" s="50"/>
      <c r="Q35" s="51"/>
      <c r="R35" s="50"/>
      <c r="S35" s="50"/>
    </row>
    <row r="36" spans="2:19">
      <c r="B36" s="49"/>
      <c r="C36" s="50"/>
      <c r="D36" s="50"/>
      <c r="E36" s="50"/>
      <c r="F36" s="50"/>
      <c r="G36" s="50"/>
      <c r="H36" s="50"/>
      <c r="I36" s="50"/>
      <c r="J36" s="50"/>
      <c r="K36" s="50"/>
      <c r="L36" s="50"/>
      <c r="M36" s="50"/>
      <c r="N36" s="50"/>
      <c r="O36" s="50"/>
      <c r="P36" s="50"/>
      <c r="Q36" s="51"/>
      <c r="R36" s="50"/>
      <c r="S36" s="50"/>
    </row>
    <row r="37" spans="2:19">
      <c r="B37" s="49"/>
      <c r="C37" s="50"/>
      <c r="D37" s="50"/>
      <c r="E37" s="50"/>
      <c r="F37" s="50"/>
      <c r="G37" s="50"/>
      <c r="H37" s="50"/>
      <c r="I37" s="50"/>
      <c r="J37" s="50"/>
      <c r="K37" s="50"/>
      <c r="L37" s="50"/>
      <c r="M37" s="50"/>
      <c r="N37" s="50"/>
      <c r="O37" s="50"/>
      <c r="P37" s="50"/>
      <c r="Q37" s="51"/>
      <c r="R37" s="50"/>
      <c r="S37" s="50"/>
    </row>
    <row r="38" spans="2:19">
      <c r="B38" s="49"/>
      <c r="C38" s="50"/>
      <c r="D38" s="50"/>
      <c r="E38" s="50"/>
      <c r="F38" s="50"/>
      <c r="G38" s="50"/>
      <c r="H38" s="50"/>
      <c r="I38" s="50"/>
      <c r="J38" s="50"/>
      <c r="K38" s="50"/>
      <c r="L38" s="50"/>
      <c r="M38" s="50"/>
      <c r="N38" s="50"/>
      <c r="O38" s="50"/>
      <c r="P38" s="50"/>
      <c r="Q38" s="51"/>
      <c r="R38" s="50"/>
      <c r="S38" s="50"/>
    </row>
    <row r="39" spans="2:19">
      <c r="B39" s="49"/>
      <c r="C39" s="50"/>
      <c r="D39" s="50"/>
      <c r="E39" s="50"/>
      <c r="F39" s="50"/>
      <c r="G39" s="50"/>
      <c r="H39" s="50"/>
      <c r="I39" s="50"/>
      <c r="J39" s="50"/>
      <c r="K39" s="50"/>
      <c r="L39" s="50"/>
      <c r="M39" s="50"/>
      <c r="N39" s="50"/>
      <c r="O39" s="50"/>
      <c r="P39" s="50"/>
      <c r="Q39" s="51"/>
      <c r="R39" s="50"/>
      <c r="S39" s="50"/>
    </row>
    <row r="40" spans="2:19" ht="47.25" customHeight="1" thickBot="1">
      <c r="B40" s="52"/>
      <c r="C40" s="53"/>
      <c r="D40" s="53"/>
      <c r="E40" s="53"/>
      <c r="F40" s="53"/>
      <c r="G40" s="53"/>
      <c r="H40" s="53"/>
      <c r="I40" s="53"/>
      <c r="J40" s="53"/>
      <c r="K40" s="53"/>
      <c r="L40" s="53"/>
      <c r="M40" s="53"/>
      <c r="N40" s="53"/>
      <c r="O40" s="53"/>
      <c r="P40" s="53"/>
      <c r="Q40" s="54"/>
      <c r="R40" s="50"/>
      <c r="S40" s="50"/>
    </row>
    <row r="41" spans="2:19">
      <c r="B41" s="50"/>
      <c r="C41" s="50"/>
      <c r="D41" s="50"/>
      <c r="E41" s="50"/>
      <c r="F41" s="50"/>
      <c r="G41" s="50"/>
      <c r="H41" s="50"/>
      <c r="I41" s="50"/>
      <c r="J41" s="50"/>
      <c r="K41" s="50"/>
      <c r="L41" s="50"/>
      <c r="M41" s="50"/>
      <c r="N41" s="50"/>
      <c r="O41" s="50"/>
      <c r="P41" s="50"/>
      <c r="Q41" s="50"/>
      <c r="R41" s="50"/>
      <c r="S41" s="50"/>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7" tint="-0.249977111117893"/>
  </sheetPr>
  <dimension ref="B1:L9"/>
  <sheetViews>
    <sheetView showGridLines="0" view="pageBreakPreview" zoomScale="60" zoomScaleNormal="100" workbookViewId="0">
      <selection activeCell="D7" sqref="D7"/>
    </sheetView>
  </sheetViews>
  <sheetFormatPr baseColWidth="10" defaultColWidth="11.42578125" defaultRowHeight="13.5"/>
  <cols>
    <col min="1" max="1" width="1.42578125" style="1" customWidth="1"/>
    <col min="2" max="2" width="12.42578125" style="1" customWidth="1"/>
    <col min="3" max="3" width="35" style="1" customWidth="1"/>
    <col min="4" max="4" width="42.85546875" style="1" customWidth="1"/>
    <col min="5" max="5" width="19.5703125" style="1" customWidth="1"/>
    <col min="6" max="6" width="10.7109375" style="1" customWidth="1"/>
    <col min="7" max="7" width="19.140625" style="1" customWidth="1"/>
    <col min="8" max="8" width="18.5703125" style="1" customWidth="1"/>
    <col min="9" max="9" width="19" style="1" customWidth="1"/>
    <col min="10" max="10" width="10.140625" style="19" bestFit="1" customWidth="1"/>
    <col min="11" max="11" width="17.5703125" style="19" customWidth="1"/>
    <col min="12" max="12" width="10.140625" style="1" customWidth="1"/>
    <col min="13" max="16384" width="11.42578125" style="1"/>
  </cols>
  <sheetData>
    <row r="1" spans="2:12" ht="14.25" thickBot="1"/>
    <row r="2" spans="2:12" ht="21.75" customHeight="1">
      <c r="B2" s="29"/>
      <c r="C2" s="11"/>
      <c r="D2" s="55"/>
      <c r="E2" s="55"/>
      <c r="F2" s="55"/>
      <c r="G2" s="55"/>
      <c r="H2" s="55"/>
      <c r="I2" s="55"/>
      <c r="J2" s="55"/>
      <c r="K2" s="55"/>
      <c r="L2" s="56"/>
    </row>
    <row r="3" spans="2:12" ht="42.75" customHeight="1">
      <c r="B3" s="28"/>
      <c r="C3" s="57"/>
      <c r="D3" s="464" t="s">
        <v>138</v>
      </c>
      <c r="E3" s="464"/>
      <c r="F3" s="464"/>
      <c r="G3" s="464"/>
      <c r="H3" s="464"/>
      <c r="I3" s="57"/>
      <c r="J3" s="57"/>
      <c r="K3" s="57"/>
      <c r="L3" s="58"/>
    </row>
    <row r="4" spans="2:12" ht="35.25" customHeight="1">
      <c r="B4" s="28"/>
      <c r="C4" s="57"/>
      <c r="D4" s="33"/>
      <c r="E4" s="33"/>
      <c r="F4" s="33"/>
      <c r="G4" s="57"/>
      <c r="H4" s="57"/>
      <c r="I4" s="57"/>
      <c r="J4" s="57"/>
      <c r="K4" s="57"/>
      <c r="L4" s="58"/>
    </row>
    <row r="5" spans="2:12" ht="18" customHeight="1">
      <c r="B5" s="28"/>
      <c r="C5" s="57"/>
      <c r="D5" s="57"/>
      <c r="E5" s="57"/>
      <c r="F5" s="57"/>
      <c r="G5" s="57"/>
      <c r="H5" s="57"/>
      <c r="I5" s="57"/>
      <c r="J5" s="57"/>
      <c r="K5" s="57"/>
      <c r="L5" s="58"/>
    </row>
    <row r="6" spans="2:12" ht="38.25">
      <c r="B6" s="223" t="s">
        <v>124</v>
      </c>
      <c r="C6" s="179" t="s">
        <v>5</v>
      </c>
      <c r="D6" s="179" t="s">
        <v>6</v>
      </c>
      <c r="E6" s="179" t="s">
        <v>575</v>
      </c>
      <c r="F6" s="179" t="s">
        <v>151</v>
      </c>
      <c r="G6" s="179" t="s">
        <v>10</v>
      </c>
      <c r="H6" s="179" t="s">
        <v>139</v>
      </c>
      <c r="I6" s="179" t="s">
        <v>9</v>
      </c>
      <c r="J6" s="180" t="s">
        <v>7</v>
      </c>
      <c r="K6" s="180" t="s">
        <v>8</v>
      </c>
      <c r="L6" s="224" t="s">
        <v>11</v>
      </c>
    </row>
    <row r="7" spans="2:12" s="10" customFormat="1" ht="53.25" customHeight="1">
      <c r="B7" s="465" t="s">
        <v>140</v>
      </c>
      <c r="C7" s="220" t="s">
        <v>511</v>
      </c>
      <c r="D7" s="220" t="s">
        <v>662</v>
      </c>
      <c r="E7" s="221" t="s">
        <v>512</v>
      </c>
      <c r="F7" s="221">
        <v>2</v>
      </c>
      <c r="G7" s="443" t="s">
        <v>80</v>
      </c>
      <c r="H7" s="443" t="s">
        <v>81</v>
      </c>
      <c r="I7" s="443" t="s">
        <v>647</v>
      </c>
      <c r="J7" s="222">
        <v>44228</v>
      </c>
      <c r="K7" s="222">
        <v>44560</v>
      </c>
      <c r="L7" s="462" t="s">
        <v>234</v>
      </c>
    </row>
    <row r="8" spans="2:12" s="10" customFormat="1" ht="53.25" customHeight="1">
      <c r="B8" s="465"/>
      <c r="C8" s="220" t="s">
        <v>659</v>
      </c>
      <c r="D8" s="220" t="s">
        <v>660</v>
      </c>
      <c r="E8" s="221" t="s">
        <v>513</v>
      </c>
      <c r="F8" s="221">
        <v>1</v>
      </c>
      <c r="G8" s="443"/>
      <c r="H8" s="443"/>
      <c r="I8" s="443"/>
      <c r="J8" s="222">
        <v>44228</v>
      </c>
      <c r="K8" s="222">
        <v>44561</v>
      </c>
      <c r="L8" s="462"/>
    </row>
    <row r="9" spans="2:12" s="10" customFormat="1" ht="53.25" customHeight="1" thickBot="1">
      <c r="B9" s="466"/>
      <c r="C9" s="225" t="s">
        <v>141</v>
      </c>
      <c r="D9" s="225" t="s">
        <v>661</v>
      </c>
      <c r="E9" s="226" t="s">
        <v>514</v>
      </c>
      <c r="F9" s="226">
        <v>1</v>
      </c>
      <c r="G9" s="467"/>
      <c r="H9" s="467"/>
      <c r="I9" s="467"/>
      <c r="J9" s="227">
        <v>44228</v>
      </c>
      <c r="K9" s="227">
        <v>44316</v>
      </c>
      <c r="L9" s="463"/>
    </row>
  </sheetData>
  <sheetProtection algorithmName="SHA-512" hashValue="bepkYFRdpc2n5lA7cqpqvE4Sy8B8bQYF/l+9bsUkgDcCul7HRsNe9XLnB/bX/AFvyRZ8mOiBnOzF+2734hSuZw==" saltValue="SjPjxBG+yEyh+flhYGYpAw==" spinCount="100000" sheet="1" objects="1" scenarios="1"/>
  <mergeCells count="6">
    <mergeCell ref="L7:L9"/>
    <mergeCell ref="D3:H3"/>
    <mergeCell ref="B7:B9"/>
    <mergeCell ref="G7:G9"/>
    <mergeCell ref="H7:H9"/>
    <mergeCell ref="I7:I9"/>
  </mergeCells>
  <printOptions horizontalCentered="1" verticalCentered="1"/>
  <pageMargins left="0" right="0" top="0" bottom="0" header="0" footer="0"/>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7" tint="-0.249977111117893"/>
  </sheetPr>
  <dimension ref="B1:L7"/>
  <sheetViews>
    <sheetView showGridLines="0" view="pageBreakPreview" zoomScale="60" zoomScaleNormal="100" workbookViewId="0">
      <selection activeCell="D6" sqref="D6"/>
    </sheetView>
  </sheetViews>
  <sheetFormatPr baseColWidth="10" defaultColWidth="11.42578125" defaultRowHeight="13.5"/>
  <cols>
    <col min="1" max="1" width="1.42578125" style="1" customWidth="1"/>
    <col min="2" max="2" width="12.28515625" style="1" customWidth="1"/>
    <col min="3" max="3" width="28.5703125" style="1" customWidth="1"/>
    <col min="4" max="4" width="32.7109375" style="1" customWidth="1"/>
    <col min="5" max="5" width="17.140625" style="1" customWidth="1"/>
    <col min="6" max="6" width="13.42578125" style="1" customWidth="1"/>
    <col min="7" max="7" width="14.28515625" style="1" bestFit="1" customWidth="1"/>
    <col min="8" max="8" width="20.5703125" style="1" customWidth="1"/>
    <col min="9" max="9" width="16" style="1" customWidth="1"/>
    <col min="10" max="10" width="12.7109375" style="19" customWidth="1"/>
    <col min="11" max="11" width="15.140625" style="19" customWidth="1"/>
    <col min="12" max="12" width="12.7109375" style="1" customWidth="1"/>
    <col min="13" max="16384" width="11.42578125" style="1"/>
  </cols>
  <sheetData>
    <row r="1" spans="2:12" ht="30" customHeight="1">
      <c r="B1" s="29"/>
      <c r="C1" s="11"/>
      <c r="D1" s="55"/>
      <c r="E1" s="55"/>
      <c r="F1" s="55"/>
      <c r="G1" s="55"/>
      <c r="H1" s="55"/>
      <c r="I1" s="55"/>
      <c r="J1" s="55"/>
      <c r="K1" s="55"/>
      <c r="L1" s="56"/>
    </row>
    <row r="2" spans="2:12" ht="30" customHeight="1">
      <c r="B2" s="28"/>
      <c r="C2" s="33"/>
      <c r="D2" s="469" t="s">
        <v>142</v>
      </c>
      <c r="E2" s="469"/>
      <c r="F2" s="469"/>
      <c r="G2" s="469"/>
      <c r="H2" s="469"/>
      <c r="I2" s="57"/>
      <c r="J2" s="57"/>
      <c r="K2" s="57"/>
      <c r="L2" s="58"/>
    </row>
    <row r="3" spans="2:12" ht="30" customHeight="1">
      <c r="B3" s="28"/>
      <c r="C3" s="57"/>
      <c r="D3" s="469"/>
      <c r="E3" s="469"/>
      <c r="F3" s="469"/>
      <c r="G3" s="469"/>
      <c r="H3" s="469"/>
      <c r="I3" s="57"/>
      <c r="J3" s="57"/>
      <c r="K3" s="57"/>
      <c r="L3" s="58"/>
    </row>
    <row r="4" spans="2:12" ht="30" customHeight="1">
      <c r="B4" s="28"/>
      <c r="C4" s="57"/>
      <c r="D4" s="57"/>
      <c r="E4" s="57"/>
      <c r="F4" s="57"/>
      <c r="G4" s="57"/>
      <c r="H4" s="57"/>
      <c r="I4" s="57"/>
      <c r="J4" s="57"/>
      <c r="K4" s="57"/>
      <c r="L4" s="58"/>
    </row>
    <row r="5" spans="2:12" ht="72" customHeight="1">
      <c r="B5" s="179" t="s">
        <v>124</v>
      </c>
      <c r="C5" s="179" t="s">
        <v>5</v>
      </c>
      <c r="D5" s="179" t="s">
        <v>6</v>
      </c>
      <c r="E5" s="179" t="s">
        <v>575</v>
      </c>
      <c r="F5" s="179" t="s">
        <v>151</v>
      </c>
      <c r="G5" s="179" t="s">
        <v>10</v>
      </c>
      <c r="H5" s="179" t="s">
        <v>139</v>
      </c>
      <c r="I5" s="179" t="s">
        <v>9</v>
      </c>
      <c r="J5" s="180" t="s">
        <v>7</v>
      </c>
      <c r="K5" s="180" t="s">
        <v>8</v>
      </c>
      <c r="L5" s="179" t="s">
        <v>11</v>
      </c>
    </row>
    <row r="6" spans="2:12" ht="49.5" customHeight="1">
      <c r="B6" s="443" t="s">
        <v>140</v>
      </c>
      <c r="C6" s="220" t="s">
        <v>663</v>
      </c>
      <c r="D6" s="220" t="s">
        <v>664</v>
      </c>
      <c r="E6" s="221" t="s">
        <v>515</v>
      </c>
      <c r="F6" s="221">
        <v>3</v>
      </c>
      <c r="G6" s="470" t="s">
        <v>80</v>
      </c>
      <c r="H6" s="470" t="s">
        <v>81</v>
      </c>
      <c r="I6" s="443" t="s">
        <v>647</v>
      </c>
      <c r="J6" s="222">
        <v>44197</v>
      </c>
      <c r="K6" s="222">
        <v>44377</v>
      </c>
      <c r="L6" s="468" t="s">
        <v>234</v>
      </c>
    </row>
    <row r="7" spans="2:12" ht="49.5" customHeight="1">
      <c r="B7" s="443"/>
      <c r="C7" s="220" t="s">
        <v>665</v>
      </c>
      <c r="D7" s="220" t="s">
        <v>666</v>
      </c>
      <c r="E7" s="221" t="s">
        <v>516</v>
      </c>
      <c r="F7" s="221">
        <v>1</v>
      </c>
      <c r="G7" s="470"/>
      <c r="H7" s="470"/>
      <c r="I7" s="443"/>
      <c r="J7" s="222">
        <v>44501</v>
      </c>
      <c r="K7" s="222">
        <v>44561</v>
      </c>
      <c r="L7" s="468"/>
    </row>
  </sheetData>
  <sheetProtection algorithmName="SHA-512" hashValue="badKbUPaOZ423+BjL5ygI6i45oJ34pdrXXfmJJ6Y2JkTb0uLu7auN5ybL7WkxmFsqI135PNdNhKzTDG/dSwtCg==" saltValue="xbACqBBiYAMkR2yLAFf0bg==" spinCount="100000" sheet="1" objects="1" scenarios="1"/>
  <mergeCells count="6">
    <mergeCell ref="L6:L7"/>
    <mergeCell ref="D2:H3"/>
    <mergeCell ref="B6:B7"/>
    <mergeCell ref="G6:G7"/>
    <mergeCell ref="H6:H7"/>
    <mergeCell ref="I6:I7"/>
  </mergeCells>
  <printOptions horizontalCentered="1" verticalCentered="1"/>
  <pageMargins left="0" right="0" top="0" bottom="0" header="0" footer="0"/>
  <pageSetup paperSize="5"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B050"/>
  </sheetPr>
  <dimension ref="B1:J11"/>
  <sheetViews>
    <sheetView showGridLines="0" view="pageBreakPreview" zoomScale="60" zoomScaleNormal="120" workbookViewId="0">
      <selection activeCell="E10" sqref="E10"/>
    </sheetView>
  </sheetViews>
  <sheetFormatPr baseColWidth="10" defaultColWidth="79" defaultRowHeight="13.5"/>
  <cols>
    <col min="1" max="1" width="2.140625" style="1" customWidth="1"/>
    <col min="2" max="2" width="18.42578125" style="1" customWidth="1"/>
    <col min="3" max="3" width="40.140625" style="1" customWidth="1"/>
    <col min="4" max="4" width="35.7109375" style="1" customWidth="1"/>
    <col min="5" max="5" width="27.5703125" style="1" customWidth="1"/>
    <col min="6" max="6" width="10.28515625" style="1" customWidth="1"/>
    <col min="7" max="7" width="11.5703125" style="19" bestFit="1" customWidth="1"/>
    <col min="8" max="8" width="14.28515625" style="19" customWidth="1"/>
    <col min="9" max="9" width="14.140625" style="19" customWidth="1"/>
    <col min="10" max="10" width="11.5703125" style="1" customWidth="1"/>
    <col min="11" max="16384" width="79" style="1"/>
  </cols>
  <sheetData>
    <row r="1" spans="2:10" ht="13.5" customHeight="1">
      <c r="B1" s="2"/>
      <c r="C1" s="60"/>
      <c r="D1" s="60"/>
      <c r="E1" s="60"/>
      <c r="F1" s="60"/>
      <c r="G1" s="60"/>
      <c r="H1" s="60"/>
      <c r="I1" s="60"/>
      <c r="J1" s="27"/>
    </row>
    <row r="2" spans="2:10" ht="13.5" customHeight="1">
      <c r="B2" s="61"/>
      <c r="C2" s="62"/>
      <c r="D2" s="62"/>
      <c r="E2" s="62"/>
      <c r="F2" s="62"/>
      <c r="G2" s="62"/>
      <c r="H2" s="62"/>
      <c r="I2" s="62"/>
      <c r="J2" s="63"/>
    </row>
    <row r="3" spans="2:10" ht="13.5" customHeight="1">
      <c r="B3" s="61"/>
      <c r="C3" s="62"/>
      <c r="D3" s="446" t="s">
        <v>669</v>
      </c>
      <c r="E3" s="446"/>
      <c r="F3" s="62"/>
      <c r="G3" s="62"/>
      <c r="H3" s="62"/>
      <c r="I3" s="62"/>
      <c r="J3" s="63"/>
    </row>
    <row r="4" spans="2:10" ht="20.25" customHeight="1">
      <c r="B4" s="61"/>
      <c r="D4" s="446"/>
      <c r="E4" s="446"/>
      <c r="F4" s="169"/>
      <c r="G4" s="62"/>
      <c r="H4" s="62"/>
      <c r="I4" s="62"/>
      <c r="J4" s="63"/>
    </row>
    <row r="5" spans="2:10" ht="13.5" customHeight="1">
      <c r="B5" s="61"/>
      <c r="C5" s="62"/>
      <c r="D5" s="446"/>
      <c r="E5" s="446"/>
      <c r="F5" s="169"/>
      <c r="G5" s="62"/>
      <c r="H5" s="62"/>
      <c r="I5" s="62"/>
      <c r="J5" s="63"/>
    </row>
    <row r="6" spans="2:10" ht="18.75" customHeight="1">
      <c r="B6" s="61"/>
      <c r="C6" s="62"/>
      <c r="D6" s="446"/>
      <c r="E6" s="446"/>
      <c r="F6" s="62"/>
      <c r="G6" s="62"/>
      <c r="H6" s="62"/>
      <c r="I6" s="62"/>
      <c r="J6" s="63"/>
    </row>
    <row r="7" spans="2:10" ht="13.5" customHeight="1">
      <c r="B7" s="61"/>
      <c r="C7" s="62"/>
      <c r="D7" s="62"/>
      <c r="E7" s="62"/>
      <c r="F7" s="62"/>
      <c r="G7" s="62"/>
      <c r="H7" s="62"/>
      <c r="I7" s="62"/>
      <c r="J7" s="63"/>
    </row>
    <row r="8" spans="2:10" ht="14.25" customHeight="1">
      <c r="B8" s="61"/>
      <c r="C8" s="62"/>
      <c r="D8" s="62"/>
      <c r="E8" s="62"/>
      <c r="F8" s="62"/>
      <c r="G8" s="62"/>
      <c r="H8" s="62"/>
      <c r="I8" s="62"/>
      <c r="J8" s="63"/>
    </row>
    <row r="9" spans="2:10" s="20" customFormat="1" ht="39" customHeight="1">
      <c r="B9" s="223" t="s">
        <v>1</v>
      </c>
      <c r="C9" s="179" t="s">
        <v>5</v>
      </c>
      <c r="D9" s="179" t="s">
        <v>6</v>
      </c>
      <c r="E9" s="179" t="s">
        <v>575</v>
      </c>
      <c r="F9" s="179" t="s">
        <v>151</v>
      </c>
      <c r="G9" s="180" t="s">
        <v>7</v>
      </c>
      <c r="H9" s="180" t="s">
        <v>8</v>
      </c>
      <c r="I9" s="179" t="s">
        <v>9</v>
      </c>
      <c r="J9" s="224" t="s">
        <v>11</v>
      </c>
    </row>
    <row r="10" spans="2:10" ht="54" customHeight="1">
      <c r="B10" s="471" t="s">
        <v>143</v>
      </c>
      <c r="C10" s="228" t="s">
        <v>634</v>
      </c>
      <c r="D10" s="228" t="s">
        <v>636</v>
      </c>
      <c r="E10" s="221" t="s">
        <v>515</v>
      </c>
      <c r="F10" s="221">
        <v>3</v>
      </c>
      <c r="G10" s="229">
        <v>44228</v>
      </c>
      <c r="H10" s="229">
        <v>44377</v>
      </c>
      <c r="I10" s="473" t="s">
        <v>517</v>
      </c>
      <c r="J10" s="462" t="s">
        <v>234</v>
      </c>
    </row>
    <row r="11" spans="2:10" ht="72.75" customHeight="1" thickBot="1">
      <c r="B11" s="472"/>
      <c r="C11" s="230" t="s">
        <v>635</v>
      </c>
      <c r="D11" s="230" t="s">
        <v>636</v>
      </c>
      <c r="E11" s="226" t="s">
        <v>515</v>
      </c>
      <c r="F11" s="226">
        <v>3</v>
      </c>
      <c r="G11" s="231">
        <v>44378</v>
      </c>
      <c r="H11" s="231">
        <v>44561</v>
      </c>
      <c r="I11" s="474"/>
      <c r="J11" s="463"/>
    </row>
  </sheetData>
  <sheetProtection algorithmName="SHA-512" hashValue="xz7oHUzE1/d7lgWLlTVrGz7+VBU9D70bHcynMj8Vchv1+xJkhQUbpYrr+Fg1m9cXkDJtIHHNYmGptsTxEXONuQ==" saltValue="oPLkitJ1P8sYNBgKa0TkVg==" spinCount="100000" sheet="1" objects="1" scenarios="1"/>
  <mergeCells count="4">
    <mergeCell ref="D3:E6"/>
    <mergeCell ref="B10:B11"/>
    <mergeCell ref="I10:I11"/>
    <mergeCell ref="J10:J11"/>
  </mergeCells>
  <printOptions horizontalCentered="1" verticalCentered="1"/>
  <pageMargins left="0" right="0" top="0" bottom="0" header="0" footer="0"/>
  <pageSetup paperSize="5" scale="9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AA51-8A87-4D23-899D-2EA0F9D636FF}">
  <sheetPr>
    <tabColor theme="5" tint="-0.499984740745262"/>
  </sheetPr>
  <dimension ref="A1:K98"/>
  <sheetViews>
    <sheetView showGridLines="0" zoomScale="70" zoomScaleNormal="70" workbookViewId="0">
      <selection activeCell="B67" sqref="B67"/>
    </sheetView>
  </sheetViews>
  <sheetFormatPr baseColWidth="10" defaultColWidth="11.42578125" defaultRowHeight="12.75"/>
  <cols>
    <col min="1" max="1" width="52.42578125" style="68" customWidth="1"/>
    <col min="2" max="2" width="73.42578125" style="68" customWidth="1"/>
    <col min="3" max="3" width="42.7109375" style="68" customWidth="1"/>
    <col min="4" max="4" width="13" style="68" customWidth="1"/>
    <col min="5" max="5" width="40.140625" style="75" customWidth="1"/>
    <col min="6" max="7" width="16.7109375" style="75" customWidth="1"/>
    <col min="8" max="8" width="39" style="75" customWidth="1"/>
    <col min="9" max="9" width="24.140625" style="75" customWidth="1"/>
    <col min="10" max="10" width="11.42578125" style="22"/>
    <col min="11" max="11" width="11.42578125" style="21"/>
    <col min="12" max="16384" width="11.42578125" style="22"/>
  </cols>
  <sheetData>
    <row r="1" spans="1:9" ht="101.25" customHeight="1">
      <c r="A1" s="66"/>
      <c r="B1" s="541" t="s">
        <v>771</v>
      </c>
      <c r="C1" s="542"/>
      <c r="D1" s="542"/>
      <c r="E1" s="542"/>
      <c r="F1" s="542"/>
      <c r="G1" s="542"/>
      <c r="H1" s="543" t="s">
        <v>144</v>
      </c>
      <c r="I1" s="544"/>
    </row>
    <row r="2" spans="1:9">
      <c r="A2" s="67"/>
      <c r="E2" s="68"/>
      <c r="F2" s="68"/>
      <c r="G2" s="68"/>
      <c r="H2" s="306" t="s">
        <v>145</v>
      </c>
      <c r="I2" s="69">
        <v>44225</v>
      </c>
    </row>
    <row r="3" spans="1:9" ht="18">
      <c r="A3" s="489" t="s">
        <v>292</v>
      </c>
      <c r="B3" s="490"/>
      <c r="C3" s="490"/>
      <c r="D3" s="490"/>
      <c r="E3" s="490"/>
      <c r="F3" s="490"/>
      <c r="G3" s="490"/>
      <c r="H3" s="490"/>
      <c r="I3" s="491"/>
    </row>
    <row r="4" spans="1:9" ht="15">
      <c r="A4" s="70" t="s">
        <v>293</v>
      </c>
      <c r="B4" s="492" t="s">
        <v>147</v>
      </c>
      <c r="C4" s="492"/>
      <c r="D4" s="492"/>
      <c r="E4" s="492"/>
      <c r="F4" s="492"/>
      <c r="G4" s="492"/>
      <c r="H4" s="492"/>
      <c r="I4" s="493"/>
    </row>
    <row r="5" spans="1:9" ht="31.5">
      <c r="A5" s="307" t="s">
        <v>148</v>
      </c>
      <c r="B5" s="308" t="s">
        <v>149</v>
      </c>
      <c r="C5" s="308" t="s">
        <v>150</v>
      </c>
      <c r="D5" s="308" t="s">
        <v>151</v>
      </c>
      <c r="E5" s="308" t="s">
        <v>152</v>
      </c>
      <c r="F5" s="309" t="s">
        <v>7</v>
      </c>
      <c r="G5" s="309" t="s">
        <v>8</v>
      </c>
      <c r="H5" s="308" t="s">
        <v>153</v>
      </c>
      <c r="I5" s="310" t="s">
        <v>154</v>
      </c>
    </row>
    <row r="6" spans="1:9" ht="49.9" customHeight="1">
      <c r="A6" s="507" t="s">
        <v>156</v>
      </c>
      <c r="B6" s="311" t="s">
        <v>772</v>
      </c>
      <c r="C6" s="301" t="s">
        <v>773</v>
      </c>
      <c r="D6" s="301">
        <v>1</v>
      </c>
      <c r="E6" s="301" t="s">
        <v>15</v>
      </c>
      <c r="F6" s="41">
        <v>44378</v>
      </c>
      <c r="G6" s="41">
        <v>44439</v>
      </c>
      <c r="H6" s="301" t="s">
        <v>774</v>
      </c>
      <c r="I6" s="533" t="s">
        <v>775</v>
      </c>
    </row>
    <row r="7" spans="1:9" ht="69" customHeight="1">
      <c r="A7" s="507"/>
      <c r="B7" s="311" t="s">
        <v>776</v>
      </c>
      <c r="C7" s="301" t="s">
        <v>508</v>
      </c>
      <c r="D7" s="301">
        <v>1</v>
      </c>
      <c r="E7" s="301" t="s">
        <v>15</v>
      </c>
      <c r="F7" s="41">
        <v>44470</v>
      </c>
      <c r="G7" s="41">
        <v>44561</v>
      </c>
      <c r="H7" s="301" t="s">
        <v>774</v>
      </c>
      <c r="I7" s="512"/>
    </row>
    <row r="8" spans="1:9" ht="49.9" customHeight="1">
      <c r="A8" s="513" t="s">
        <v>157</v>
      </c>
      <c r="B8" s="311" t="s">
        <v>777</v>
      </c>
      <c r="C8" s="301" t="s">
        <v>778</v>
      </c>
      <c r="D8" s="301">
        <v>1</v>
      </c>
      <c r="E8" s="301" t="s">
        <v>779</v>
      </c>
      <c r="F8" s="41">
        <v>44197</v>
      </c>
      <c r="G8" s="41">
        <v>44227</v>
      </c>
      <c r="H8" s="301" t="s">
        <v>780</v>
      </c>
      <c r="I8" s="533" t="s">
        <v>781</v>
      </c>
    </row>
    <row r="9" spans="1:9" ht="49.9" customHeight="1">
      <c r="A9" s="513"/>
      <c r="B9" s="311" t="s">
        <v>782</v>
      </c>
      <c r="C9" s="301" t="s">
        <v>778</v>
      </c>
      <c r="D9" s="301">
        <v>1</v>
      </c>
      <c r="E9" s="301" t="s">
        <v>779</v>
      </c>
      <c r="F9" s="41">
        <v>44287</v>
      </c>
      <c r="G9" s="41">
        <v>44469</v>
      </c>
      <c r="H9" s="301" t="s">
        <v>780</v>
      </c>
      <c r="I9" s="511"/>
    </row>
    <row r="10" spans="1:9" ht="49.9" customHeight="1">
      <c r="A10" s="513"/>
      <c r="B10" s="311" t="s">
        <v>783</v>
      </c>
      <c r="C10" s="301" t="s">
        <v>784</v>
      </c>
      <c r="D10" s="301">
        <v>1</v>
      </c>
      <c r="E10" s="301" t="s">
        <v>15</v>
      </c>
      <c r="F10" s="41">
        <v>44378</v>
      </c>
      <c r="G10" s="41">
        <v>44561</v>
      </c>
      <c r="H10" s="301" t="s">
        <v>774</v>
      </c>
      <c r="I10" s="512"/>
    </row>
    <row r="11" spans="1:9" ht="49.9" customHeight="1">
      <c r="A11" s="531" t="s">
        <v>158</v>
      </c>
      <c r="B11" s="311" t="s">
        <v>785</v>
      </c>
      <c r="C11" s="311" t="s">
        <v>786</v>
      </c>
      <c r="D11" s="301">
        <v>1</v>
      </c>
      <c r="E11" s="301" t="s">
        <v>15</v>
      </c>
      <c r="F11" s="41">
        <v>44198</v>
      </c>
      <c r="G11" s="41">
        <v>44227</v>
      </c>
      <c r="H11" s="301" t="s">
        <v>787</v>
      </c>
      <c r="I11" s="299" t="s">
        <v>775</v>
      </c>
    </row>
    <row r="12" spans="1:9" ht="49.9" customHeight="1">
      <c r="A12" s="507"/>
      <c r="B12" s="311" t="s">
        <v>788</v>
      </c>
      <c r="C12" s="301" t="s">
        <v>789</v>
      </c>
      <c r="D12" s="301">
        <v>1</v>
      </c>
      <c r="E12" s="301" t="s">
        <v>15</v>
      </c>
      <c r="F12" s="41">
        <v>44224</v>
      </c>
      <c r="G12" s="41">
        <v>44227</v>
      </c>
      <c r="H12" s="301" t="s">
        <v>790</v>
      </c>
      <c r="I12" s="299" t="s">
        <v>791</v>
      </c>
    </row>
    <row r="13" spans="1:9" ht="49.9" customHeight="1">
      <c r="A13" s="507"/>
      <c r="B13" s="311" t="s">
        <v>792</v>
      </c>
      <c r="C13" s="301" t="s">
        <v>793</v>
      </c>
      <c r="D13" s="301">
        <v>1</v>
      </c>
      <c r="E13" s="301" t="s">
        <v>15</v>
      </c>
      <c r="F13" s="41">
        <v>44221</v>
      </c>
      <c r="G13" s="41">
        <v>44227</v>
      </c>
      <c r="H13" s="301" t="s">
        <v>790</v>
      </c>
      <c r="I13" s="299" t="s">
        <v>791</v>
      </c>
    </row>
    <row r="14" spans="1:9" ht="49.9" customHeight="1">
      <c r="A14" s="531" t="s">
        <v>159</v>
      </c>
      <c r="B14" s="311" t="s">
        <v>794</v>
      </c>
      <c r="C14" s="301" t="s">
        <v>795</v>
      </c>
      <c r="D14" s="301">
        <v>1</v>
      </c>
      <c r="E14" s="301" t="s">
        <v>15</v>
      </c>
      <c r="F14" s="41">
        <v>44197</v>
      </c>
      <c r="G14" s="41">
        <v>44227</v>
      </c>
      <c r="H14" s="301" t="s">
        <v>774</v>
      </c>
      <c r="I14" s="299" t="s">
        <v>775</v>
      </c>
    </row>
    <row r="15" spans="1:9" ht="49.9" customHeight="1">
      <c r="A15" s="507"/>
      <c r="B15" s="311" t="s">
        <v>796</v>
      </c>
      <c r="C15" s="301" t="s">
        <v>797</v>
      </c>
      <c r="D15" s="301">
        <v>3</v>
      </c>
      <c r="E15" s="301" t="s">
        <v>15</v>
      </c>
      <c r="F15" s="41">
        <v>44270</v>
      </c>
      <c r="G15" s="41">
        <v>44515</v>
      </c>
      <c r="H15" s="301" t="s">
        <v>774</v>
      </c>
      <c r="I15" s="299" t="s">
        <v>775</v>
      </c>
    </row>
    <row r="16" spans="1:9" ht="49.9" customHeight="1">
      <c r="A16" s="507"/>
      <c r="B16" s="311" t="s">
        <v>798</v>
      </c>
      <c r="C16" s="301" t="s">
        <v>799</v>
      </c>
      <c r="D16" s="301">
        <v>2</v>
      </c>
      <c r="E16" s="301" t="s">
        <v>15</v>
      </c>
      <c r="F16" s="41">
        <v>44317</v>
      </c>
      <c r="G16" s="41">
        <v>44515</v>
      </c>
      <c r="H16" s="301" t="s">
        <v>800</v>
      </c>
      <c r="I16" s="299" t="s">
        <v>775</v>
      </c>
    </row>
    <row r="17" spans="1:9" ht="49.9" customHeight="1" thickBot="1">
      <c r="A17" s="302" t="s">
        <v>160</v>
      </c>
      <c r="B17" s="312" t="s">
        <v>801</v>
      </c>
      <c r="C17" s="171" t="s">
        <v>802</v>
      </c>
      <c r="D17" s="171">
        <v>3</v>
      </c>
      <c r="E17" s="171" t="s">
        <v>161</v>
      </c>
      <c r="F17" s="71">
        <v>44228</v>
      </c>
      <c r="G17" s="71">
        <v>44561</v>
      </c>
      <c r="H17" s="171" t="s">
        <v>803</v>
      </c>
      <c r="I17" s="170" t="s">
        <v>775</v>
      </c>
    </row>
    <row r="18" spans="1:9" ht="14.25">
      <c r="A18" s="480"/>
      <c r="B18" s="481"/>
      <c r="C18" s="481"/>
      <c r="D18" s="481"/>
      <c r="E18" s="481"/>
      <c r="F18" s="481"/>
      <c r="G18" s="481"/>
      <c r="H18" s="481"/>
      <c r="I18" s="482"/>
    </row>
    <row r="19" spans="1:9" ht="18">
      <c r="A19" s="489" t="s">
        <v>162</v>
      </c>
      <c r="B19" s="490"/>
      <c r="C19" s="490"/>
      <c r="D19" s="490"/>
      <c r="E19" s="490"/>
      <c r="F19" s="490"/>
      <c r="G19" s="490"/>
      <c r="H19" s="490"/>
      <c r="I19" s="491"/>
    </row>
    <row r="20" spans="1:9" ht="15">
      <c r="A20" s="70" t="s">
        <v>146</v>
      </c>
      <c r="B20" s="492" t="s">
        <v>163</v>
      </c>
      <c r="C20" s="492"/>
      <c r="D20" s="492"/>
      <c r="E20" s="492"/>
      <c r="F20" s="492"/>
      <c r="G20" s="492"/>
      <c r="H20" s="492"/>
      <c r="I20" s="493"/>
    </row>
    <row r="21" spans="1:9" ht="31.5">
      <c r="A21" s="307" t="s">
        <v>148</v>
      </c>
      <c r="B21" s="308" t="s">
        <v>149</v>
      </c>
      <c r="C21" s="308" t="s">
        <v>150</v>
      </c>
      <c r="D21" s="308" t="s">
        <v>151</v>
      </c>
      <c r="E21" s="308" t="s">
        <v>152</v>
      </c>
      <c r="F21" s="309" t="s">
        <v>7</v>
      </c>
      <c r="G21" s="309" t="s">
        <v>8</v>
      </c>
      <c r="H21" s="308" t="s">
        <v>153</v>
      </c>
      <c r="I21" s="310" t="s">
        <v>154</v>
      </c>
    </row>
    <row r="22" spans="1:9" ht="49.9" customHeight="1">
      <c r="A22" s="313" t="s">
        <v>164</v>
      </c>
      <c r="B22" s="314" t="s">
        <v>165</v>
      </c>
      <c r="C22" s="315" t="s">
        <v>166</v>
      </c>
      <c r="D22" s="315" t="s">
        <v>166</v>
      </c>
      <c r="E22" s="315" t="s">
        <v>166</v>
      </c>
      <c r="F22" s="316" t="s">
        <v>166</v>
      </c>
      <c r="G22" s="316" t="s">
        <v>166</v>
      </c>
      <c r="H22" s="315" t="s">
        <v>166</v>
      </c>
      <c r="I22" s="317" t="s">
        <v>166</v>
      </c>
    </row>
    <row r="23" spans="1:9" ht="14.25">
      <c r="A23" s="534"/>
      <c r="B23" s="535"/>
      <c r="C23" s="535"/>
      <c r="D23" s="535"/>
      <c r="E23" s="535"/>
      <c r="F23" s="535"/>
      <c r="G23" s="535"/>
      <c r="H23" s="535"/>
      <c r="I23" s="536"/>
    </row>
    <row r="24" spans="1:9" ht="18">
      <c r="A24" s="489" t="s">
        <v>167</v>
      </c>
      <c r="B24" s="490"/>
      <c r="C24" s="490"/>
      <c r="D24" s="490"/>
      <c r="E24" s="490"/>
      <c r="F24" s="490"/>
      <c r="G24" s="490"/>
      <c r="H24" s="490"/>
      <c r="I24" s="491"/>
    </row>
    <row r="25" spans="1:9" ht="15">
      <c r="A25" s="70" t="s">
        <v>146</v>
      </c>
      <c r="B25" s="492" t="s">
        <v>168</v>
      </c>
      <c r="C25" s="492"/>
      <c r="D25" s="492"/>
      <c r="E25" s="492"/>
      <c r="F25" s="492"/>
      <c r="G25" s="492"/>
      <c r="H25" s="492"/>
      <c r="I25" s="493"/>
    </row>
    <row r="26" spans="1:9" ht="32.25" thickBot="1">
      <c r="A26" s="307" t="s">
        <v>148</v>
      </c>
      <c r="B26" s="318" t="s">
        <v>149</v>
      </c>
      <c r="C26" s="318" t="s">
        <v>150</v>
      </c>
      <c r="D26" s="318" t="s">
        <v>151</v>
      </c>
      <c r="E26" s="318" t="s">
        <v>152</v>
      </c>
      <c r="F26" s="319" t="s">
        <v>7</v>
      </c>
      <c r="G26" s="319" t="s">
        <v>8</v>
      </c>
      <c r="H26" s="318" t="s">
        <v>153</v>
      </c>
      <c r="I26" s="320" t="s">
        <v>154</v>
      </c>
    </row>
    <row r="27" spans="1:9" ht="49.9" customHeight="1">
      <c r="A27" s="537" t="s">
        <v>169</v>
      </c>
      <c r="B27" s="321" t="s">
        <v>804</v>
      </c>
      <c r="C27" s="301" t="s">
        <v>805</v>
      </c>
      <c r="D27" s="301">
        <v>20</v>
      </c>
      <c r="E27" s="301" t="s">
        <v>806</v>
      </c>
      <c r="F27" s="41">
        <v>44228</v>
      </c>
      <c r="G27" s="41">
        <v>44561</v>
      </c>
      <c r="H27" s="539" t="s">
        <v>807</v>
      </c>
      <c r="I27" s="540" t="s">
        <v>808</v>
      </c>
    </row>
    <row r="28" spans="1:9" ht="49.9" customHeight="1">
      <c r="A28" s="532"/>
      <c r="B28" s="321" t="s">
        <v>809</v>
      </c>
      <c r="C28" s="301" t="s">
        <v>810</v>
      </c>
      <c r="D28" s="72">
        <v>1</v>
      </c>
      <c r="E28" s="301" t="s">
        <v>806</v>
      </c>
      <c r="F28" s="41">
        <v>44200</v>
      </c>
      <c r="G28" s="41">
        <v>44561</v>
      </c>
      <c r="H28" s="539"/>
      <c r="I28" s="540"/>
    </row>
    <row r="29" spans="1:9" ht="49.9" customHeight="1">
      <c r="A29" s="532"/>
      <c r="B29" s="322" t="s">
        <v>811</v>
      </c>
      <c r="C29" s="315" t="s">
        <v>812</v>
      </c>
      <c r="D29" s="315">
        <v>1</v>
      </c>
      <c r="E29" s="315" t="s">
        <v>813</v>
      </c>
      <c r="F29" s="316">
        <v>44200</v>
      </c>
      <c r="G29" s="316">
        <v>44253</v>
      </c>
      <c r="H29" s="523" t="s">
        <v>814</v>
      </c>
      <c r="I29" s="512" t="s">
        <v>815</v>
      </c>
    </row>
    <row r="30" spans="1:9" ht="49.9" customHeight="1">
      <c r="A30" s="532"/>
      <c r="B30" s="321" t="s">
        <v>816</v>
      </c>
      <c r="C30" s="301" t="s">
        <v>946</v>
      </c>
      <c r="D30" s="301">
        <v>1</v>
      </c>
      <c r="E30" s="301" t="s">
        <v>817</v>
      </c>
      <c r="F30" s="41">
        <v>44200</v>
      </c>
      <c r="G30" s="41">
        <v>44227</v>
      </c>
      <c r="H30" s="523"/>
      <c r="I30" s="517"/>
    </row>
    <row r="31" spans="1:9" ht="49.9" customHeight="1">
      <c r="A31" s="532"/>
      <c r="B31" s="321" t="s">
        <v>818</v>
      </c>
      <c r="C31" s="301" t="s">
        <v>819</v>
      </c>
      <c r="D31" s="301">
        <v>4</v>
      </c>
      <c r="E31" s="301" t="s">
        <v>817</v>
      </c>
      <c r="F31" s="41">
        <v>44200</v>
      </c>
      <c r="G31" s="41">
        <v>44530</v>
      </c>
      <c r="H31" s="524"/>
      <c r="I31" s="517"/>
    </row>
    <row r="32" spans="1:9" ht="49.9" customHeight="1">
      <c r="A32" s="532"/>
      <c r="B32" s="321" t="s">
        <v>820</v>
      </c>
      <c r="C32" s="301" t="s">
        <v>821</v>
      </c>
      <c r="D32" s="301">
        <v>1</v>
      </c>
      <c r="E32" s="301" t="s">
        <v>817</v>
      </c>
      <c r="F32" s="41">
        <v>44348</v>
      </c>
      <c r="G32" s="41">
        <v>44439</v>
      </c>
      <c r="H32" s="323" t="s">
        <v>822</v>
      </c>
      <c r="I32" s="533" t="s">
        <v>815</v>
      </c>
    </row>
    <row r="33" spans="1:9" ht="49.9" customHeight="1">
      <c r="A33" s="532"/>
      <c r="B33" s="321" t="s">
        <v>823</v>
      </c>
      <c r="C33" s="301" t="s">
        <v>824</v>
      </c>
      <c r="D33" s="301">
        <v>1</v>
      </c>
      <c r="E33" s="301" t="s">
        <v>825</v>
      </c>
      <c r="F33" s="41">
        <v>44410</v>
      </c>
      <c r="G33" s="41">
        <v>44561</v>
      </c>
      <c r="H33" s="522" t="s">
        <v>826</v>
      </c>
      <c r="I33" s="511"/>
    </row>
    <row r="34" spans="1:9" ht="49.9" customHeight="1">
      <c r="A34" s="538"/>
      <c r="B34" s="321" t="s">
        <v>827</v>
      </c>
      <c r="C34" s="301" t="s">
        <v>828</v>
      </c>
      <c r="D34" s="301">
        <v>1</v>
      </c>
      <c r="E34" s="301" t="s">
        <v>825</v>
      </c>
      <c r="F34" s="41">
        <v>44256</v>
      </c>
      <c r="G34" s="41">
        <v>44422</v>
      </c>
      <c r="H34" s="524"/>
      <c r="I34" s="511"/>
    </row>
    <row r="35" spans="1:9" ht="49.9" customHeight="1">
      <c r="A35" s="532" t="s">
        <v>170</v>
      </c>
      <c r="B35" s="321" t="s">
        <v>829</v>
      </c>
      <c r="C35" s="301" t="s">
        <v>830</v>
      </c>
      <c r="D35" s="301">
        <v>1</v>
      </c>
      <c r="E35" s="301" t="s">
        <v>831</v>
      </c>
      <c r="F35" s="41">
        <v>44348</v>
      </c>
      <c r="G35" s="41">
        <v>44550</v>
      </c>
      <c r="H35" s="41" t="s">
        <v>832</v>
      </c>
      <c r="I35" s="299" t="s">
        <v>815</v>
      </c>
    </row>
    <row r="36" spans="1:9" ht="118.15" customHeight="1">
      <c r="A36" s="532"/>
      <c r="B36" s="321" t="s">
        <v>833</v>
      </c>
      <c r="C36" s="321" t="s">
        <v>834</v>
      </c>
      <c r="D36" s="324">
        <v>3</v>
      </c>
      <c r="E36" s="324" t="s">
        <v>42</v>
      </c>
      <c r="F36" s="41">
        <v>44211</v>
      </c>
      <c r="G36" s="41">
        <v>44561</v>
      </c>
      <c r="H36" s="301" t="s">
        <v>835</v>
      </c>
      <c r="I36" s="299" t="s">
        <v>775</v>
      </c>
    </row>
    <row r="37" spans="1:9" ht="82.9" customHeight="1">
      <c r="A37" s="532"/>
      <c r="B37" s="321" t="s">
        <v>836</v>
      </c>
      <c r="C37" s="321" t="s">
        <v>837</v>
      </c>
      <c r="D37" s="301">
        <v>10</v>
      </c>
      <c r="E37" s="520" t="s">
        <v>838</v>
      </c>
      <c r="F37" s="41">
        <v>44211</v>
      </c>
      <c r="G37" s="41">
        <v>44561</v>
      </c>
      <c r="H37" s="520" t="s">
        <v>839</v>
      </c>
      <c r="I37" s="533" t="s">
        <v>775</v>
      </c>
    </row>
    <row r="38" spans="1:9" ht="87" customHeight="1">
      <c r="A38" s="532"/>
      <c r="B38" s="321" t="s">
        <v>840</v>
      </c>
      <c r="C38" s="321" t="s">
        <v>841</v>
      </c>
      <c r="D38" s="301">
        <v>1</v>
      </c>
      <c r="E38" s="521"/>
      <c r="F38" s="41">
        <v>44211</v>
      </c>
      <c r="G38" s="41">
        <v>44561</v>
      </c>
      <c r="H38" s="521"/>
      <c r="I38" s="512"/>
    </row>
    <row r="39" spans="1:9" ht="76.900000000000006" customHeight="1">
      <c r="A39" s="532"/>
      <c r="B39" s="321" t="s">
        <v>842</v>
      </c>
      <c r="C39" s="321" t="s">
        <v>843</v>
      </c>
      <c r="D39" s="301">
        <v>2</v>
      </c>
      <c r="E39" s="521"/>
      <c r="F39" s="41">
        <v>44211</v>
      </c>
      <c r="G39" s="41">
        <v>44561</v>
      </c>
      <c r="H39" s="521"/>
      <c r="I39" s="533" t="s">
        <v>775</v>
      </c>
    </row>
    <row r="40" spans="1:9" ht="49.9" customHeight="1">
      <c r="A40" s="532"/>
      <c r="B40" s="321" t="s">
        <v>844</v>
      </c>
      <c r="C40" s="321" t="s">
        <v>845</v>
      </c>
      <c r="D40" s="301">
        <v>2</v>
      </c>
      <c r="E40" s="515"/>
      <c r="F40" s="41">
        <v>44211</v>
      </c>
      <c r="G40" s="41">
        <v>44561</v>
      </c>
      <c r="H40" s="515"/>
      <c r="I40" s="512"/>
    </row>
    <row r="41" spans="1:9" ht="49.9" customHeight="1">
      <c r="A41" s="532"/>
      <c r="B41" s="321" t="s">
        <v>846</v>
      </c>
      <c r="C41" s="301" t="s">
        <v>847</v>
      </c>
      <c r="D41" s="301">
        <v>4</v>
      </c>
      <c r="E41" s="301" t="s">
        <v>806</v>
      </c>
      <c r="F41" s="41">
        <v>44470</v>
      </c>
      <c r="G41" s="325">
        <v>44561</v>
      </c>
      <c r="H41" s="41" t="s">
        <v>848</v>
      </c>
      <c r="I41" s="326" t="s">
        <v>808</v>
      </c>
    </row>
    <row r="42" spans="1:9" ht="61.9" customHeight="1">
      <c r="A42" s="519" t="s">
        <v>171</v>
      </c>
      <c r="B42" s="321" t="s">
        <v>849</v>
      </c>
      <c r="C42" s="301" t="s">
        <v>850</v>
      </c>
      <c r="D42" s="301">
        <v>1</v>
      </c>
      <c r="E42" s="520" t="s">
        <v>831</v>
      </c>
      <c r="F42" s="41">
        <v>44348</v>
      </c>
      <c r="G42" s="325">
        <v>44561</v>
      </c>
      <c r="H42" s="41" t="s">
        <v>851</v>
      </c>
      <c r="I42" s="326" t="s">
        <v>808</v>
      </c>
    </row>
    <row r="43" spans="1:9" ht="49.9" customHeight="1">
      <c r="A43" s="519"/>
      <c r="B43" s="321" t="s">
        <v>852</v>
      </c>
      <c r="C43" s="301" t="s">
        <v>853</v>
      </c>
      <c r="D43" s="301">
        <v>1</v>
      </c>
      <c r="E43" s="521"/>
      <c r="F43" s="41">
        <v>44317</v>
      </c>
      <c r="G43" s="41">
        <v>44439</v>
      </c>
      <c r="H43" s="522" t="s">
        <v>832</v>
      </c>
      <c r="I43" s="525" t="s">
        <v>808</v>
      </c>
    </row>
    <row r="44" spans="1:9" ht="49.9" customHeight="1">
      <c r="A44" s="519"/>
      <c r="B44" s="321" t="s">
        <v>854</v>
      </c>
      <c r="C44" s="301" t="s">
        <v>855</v>
      </c>
      <c r="D44" s="301">
        <v>1</v>
      </c>
      <c r="E44" s="521"/>
      <c r="F44" s="41">
        <v>44348</v>
      </c>
      <c r="G44" s="325">
        <v>44561</v>
      </c>
      <c r="H44" s="523"/>
      <c r="I44" s="526"/>
    </row>
    <row r="45" spans="1:9" ht="49.9" customHeight="1">
      <c r="A45" s="519"/>
      <c r="B45" s="321" t="s">
        <v>856</v>
      </c>
      <c r="C45" s="301" t="s">
        <v>857</v>
      </c>
      <c r="D45" s="301">
        <v>1</v>
      </c>
      <c r="E45" s="515"/>
      <c r="F45" s="41">
        <v>44409</v>
      </c>
      <c r="G45" s="41">
        <v>44561</v>
      </c>
      <c r="H45" s="524"/>
      <c r="I45" s="527"/>
    </row>
    <row r="46" spans="1:9" ht="14.25">
      <c r="A46" s="528"/>
      <c r="B46" s="529"/>
      <c r="C46" s="529"/>
      <c r="D46" s="529"/>
      <c r="E46" s="529"/>
      <c r="F46" s="529"/>
      <c r="G46" s="529"/>
      <c r="H46" s="529"/>
      <c r="I46" s="530"/>
    </row>
    <row r="47" spans="1:9" ht="18">
      <c r="A47" s="489" t="s">
        <v>172</v>
      </c>
      <c r="B47" s="490"/>
      <c r="C47" s="490"/>
      <c r="D47" s="490"/>
      <c r="E47" s="490"/>
      <c r="F47" s="490"/>
      <c r="G47" s="490"/>
      <c r="H47" s="490"/>
      <c r="I47" s="491"/>
    </row>
    <row r="48" spans="1:9" ht="15.75" thickBot="1">
      <c r="A48" s="327" t="s">
        <v>146</v>
      </c>
      <c r="B48" s="504" t="s">
        <v>173</v>
      </c>
      <c r="C48" s="504"/>
      <c r="D48" s="504"/>
      <c r="E48" s="504"/>
      <c r="F48" s="504"/>
      <c r="G48" s="504"/>
      <c r="H48" s="504"/>
      <c r="I48" s="505"/>
    </row>
    <row r="49" spans="1:9" ht="32.25" thickBot="1">
      <c r="A49" s="328" t="s">
        <v>148</v>
      </c>
      <c r="B49" s="329" t="s">
        <v>149</v>
      </c>
      <c r="C49" s="329" t="s">
        <v>150</v>
      </c>
      <c r="D49" s="329" t="s">
        <v>151</v>
      </c>
      <c r="E49" s="329" t="s">
        <v>152</v>
      </c>
      <c r="F49" s="330" t="s">
        <v>7</v>
      </c>
      <c r="G49" s="330" t="s">
        <v>8</v>
      </c>
      <c r="H49" s="329" t="s">
        <v>153</v>
      </c>
      <c r="I49" s="331" t="s">
        <v>154</v>
      </c>
    </row>
    <row r="50" spans="1:9" ht="49.9" customHeight="1">
      <c r="A50" s="506" t="s">
        <v>174</v>
      </c>
      <c r="B50" s="321" t="s">
        <v>711</v>
      </c>
      <c r="C50" s="301" t="s">
        <v>501</v>
      </c>
      <c r="D50" s="387">
        <v>1</v>
      </c>
      <c r="E50" s="301" t="s">
        <v>761</v>
      </c>
      <c r="F50" s="391">
        <v>44256</v>
      </c>
      <c r="G50" s="391">
        <v>44439</v>
      </c>
      <c r="H50" s="301" t="s">
        <v>780</v>
      </c>
      <c r="I50" s="326" t="s">
        <v>808</v>
      </c>
    </row>
    <row r="51" spans="1:9" ht="49.9" customHeight="1">
      <c r="A51" s="509"/>
      <c r="B51" s="321" t="s">
        <v>741</v>
      </c>
      <c r="C51" s="301" t="s">
        <v>762</v>
      </c>
      <c r="D51" s="384">
        <v>1</v>
      </c>
      <c r="E51" s="301" t="s">
        <v>763</v>
      </c>
      <c r="F51" s="41">
        <v>44410</v>
      </c>
      <c r="G51" s="41">
        <v>44530</v>
      </c>
      <c r="H51" s="301" t="s">
        <v>774</v>
      </c>
      <c r="I51" s="326" t="s">
        <v>808</v>
      </c>
    </row>
    <row r="52" spans="1:9" ht="49.9" customHeight="1">
      <c r="A52" s="300" t="s">
        <v>175</v>
      </c>
      <c r="B52" s="321" t="s">
        <v>858</v>
      </c>
      <c r="C52" s="301" t="s">
        <v>859</v>
      </c>
      <c r="D52" s="301">
        <v>1</v>
      </c>
      <c r="E52" s="301" t="s">
        <v>740</v>
      </c>
      <c r="F52" s="41">
        <v>44357</v>
      </c>
      <c r="G52" s="41">
        <v>44560</v>
      </c>
      <c r="H52" s="301" t="s">
        <v>860</v>
      </c>
      <c r="I52" s="299" t="s">
        <v>861</v>
      </c>
    </row>
    <row r="53" spans="1:9" ht="85.9" customHeight="1">
      <c r="A53" s="300" t="s">
        <v>177</v>
      </c>
      <c r="B53" s="321" t="s">
        <v>862</v>
      </c>
      <c r="C53" s="301" t="s">
        <v>863</v>
      </c>
      <c r="D53" s="301">
        <v>2</v>
      </c>
      <c r="E53" s="301" t="s">
        <v>864</v>
      </c>
      <c r="F53" s="41">
        <v>44228</v>
      </c>
      <c r="G53" s="41">
        <v>44561</v>
      </c>
      <c r="H53" s="301" t="s">
        <v>865</v>
      </c>
      <c r="I53" s="299" t="s">
        <v>861</v>
      </c>
    </row>
    <row r="54" spans="1:9" ht="60" customHeight="1">
      <c r="A54" s="513" t="s">
        <v>178</v>
      </c>
      <c r="B54" s="332" t="s">
        <v>754</v>
      </c>
      <c r="C54" s="301" t="s">
        <v>866</v>
      </c>
      <c r="D54" s="301">
        <v>1</v>
      </c>
      <c r="E54" s="301" t="s">
        <v>867</v>
      </c>
      <c r="F54" s="41">
        <v>44228</v>
      </c>
      <c r="G54" s="41">
        <v>44377</v>
      </c>
      <c r="H54" s="301" t="s">
        <v>868</v>
      </c>
      <c r="I54" s="299" t="s">
        <v>815</v>
      </c>
    </row>
    <row r="55" spans="1:9" ht="49.9" customHeight="1">
      <c r="A55" s="513"/>
      <c r="B55" s="321" t="s">
        <v>869</v>
      </c>
      <c r="C55" s="301" t="s">
        <v>870</v>
      </c>
      <c r="D55" s="301">
        <v>1</v>
      </c>
      <c r="E55" s="301" t="s">
        <v>87</v>
      </c>
      <c r="F55" s="41">
        <v>44200</v>
      </c>
      <c r="G55" s="41">
        <v>44377</v>
      </c>
      <c r="H55" s="301" t="s">
        <v>871</v>
      </c>
      <c r="I55" s="299" t="s">
        <v>775</v>
      </c>
    </row>
    <row r="56" spans="1:9" ht="49.9" customHeight="1">
      <c r="A56" s="531" t="s">
        <v>179</v>
      </c>
      <c r="B56" s="321" t="s">
        <v>872</v>
      </c>
      <c r="C56" s="301" t="s">
        <v>873</v>
      </c>
      <c r="D56" s="301">
        <v>2</v>
      </c>
      <c r="E56" s="301" t="s">
        <v>874</v>
      </c>
      <c r="F56" s="41">
        <v>44198</v>
      </c>
      <c r="G56" s="41">
        <v>44561</v>
      </c>
      <c r="H56" s="301" t="s">
        <v>875</v>
      </c>
      <c r="I56" s="299" t="s">
        <v>775</v>
      </c>
    </row>
    <row r="57" spans="1:9" ht="87" customHeight="1">
      <c r="A57" s="507"/>
      <c r="B57" s="321" t="s">
        <v>748</v>
      </c>
      <c r="C57" s="301" t="s">
        <v>876</v>
      </c>
      <c r="D57" s="301">
        <v>3</v>
      </c>
      <c r="E57" s="301" t="s">
        <v>68</v>
      </c>
      <c r="F57" s="41">
        <v>44469</v>
      </c>
      <c r="G57" s="41">
        <v>44560</v>
      </c>
      <c r="H57" s="301" t="s">
        <v>877</v>
      </c>
      <c r="I57" s="299" t="s">
        <v>775</v>
      </c>
    </row>
    <row r="58" spans="1:9" ht="60.6" customHeight="1">
      <c r="A58" s="507"/>
      <c r="B58" s="321" t="s">
        <v>750</v>
      </c>
      <c r="C58" s="301" t="s">
        <v>878</v>
      </c>
      <c r="D58" s="301">
        <v>4</v>
      </c>
      <c r="E58" s="301" t="s">
        <v>68</v>
      </c>
      <c r="F58" s="41">
        <v>44499</v>
      </c>
      <c r="G58" s="41">
        <v>44561</v>
      </c>
      <c r="H58" s="301" t="s">
        <v>877</v>
      </c>
      <c r="I58" s="299" t="s">
        <v>775</v>
      </c>
    </row>
    <row r="59" spans="1:9" ht="49.9" customHeight="1">
      <c r="A59" s="507"/>
      <c r="B59" s="392" t="s">
        <v>879</v>
      </c>
      <c r="C59" s="393" t="s">
        <v>880</v>
      </c>
      <c r="D59" s="393">
        <v>1</v>
      </c>
      <c r="E59" s="393" t="s">
        <v>881</v>
      </c>
      <c r="F59" s="391">
        <v>44256</v>
      </c>
      <c r="G59" s="391">
        <v>44439</v>
      </c>
      <c r="H59" s="41" t="s">
        <v>882</v>
      </c>
      <c r="I59" s="299" t="s">
        <v>775</v>
      </c>
    </row>
    <row r="60" spans="1:9" ht="14.25">
      <c r="A60" s="528"/>
      <c r="B60" s="529"/>
      <c r="C60" s="529"/>
      <c r="D60" s="529"/>
      <c r="E60" s="529"/>
      <c r="F60" s="529"/>
      <c r="G60" s="529"/>
      <c r="H60" s="529"/>
      <c r="I60" s="530"/>
    </row>
    <row r="61" spans="1:9" ht="18">
      <c r="A61" s="489" t="s">
        <v>180</v>
      </c>
      <c r="B61" s="490"/>
      <c r="C61" s="490"/>
      <c r="D61" s="490"/>
      <c r="E61" s="490"/>
      <c r="F61" s="490"/>
      <c r="G61" s="490"/>
      <c r="H61" s="490"/>
      <c r="I61" s="491"/>
    </row>
    <row r="62" spans="1:9" ht="15.75" thickBot="1">
      <c r="A62" s="327" t="s">
        <v>146</v>
      </c>
      <c r="B62" s="504" t="s">
        <v>181</v>
      </c>
      <c r="C62" s="504"/>
      <c r="D62" s="504"/>
      <c r="E62" s="504"/>
      <c r="F62" s="504"/>
      <c r="G62" s="504"/>
      <c r="H62" s="504"/>
      <c r="I62" s="505"/>
    </row>
    <row r="63" spans="1:9" ht="32.25" thickBot="1">
      <c r="A63" s="333" t="s">
        <v>148</v>
      </c>
      <c r="B63" s="334" t="s">
        <v>149</v>
      </c>
      <c r="C63" s="334" t="s">
        <v>150</v>
      </c>
      <c r="D63" s="334" t="s">
        <v>151</v>
      </c>
      <c r="E63" s="334" t="s">
        <v>152</v>
      </c>
      <c r="F63" s="330" t="s">
        <v>7</v>
      </c>
      <c r="G63" s="330" t="s">
        <v>8</v>
      </c>
      <c r="H63" s="334" t="s">
        <v>153</v>
      </c>
      <c r="I63" s="335" t="s">
        <v>154</v>
      </c>
    </row>
    <row r="64" spans="1:9" ht="76.150000000000006" customHeight="1">
      <c r="A64" s="506" t="s">
        <v>182</v>
      </c>
      <c r="B64" s="322" t="s">
        <v>883</v>
      </c>
      <c r="C64" s="315" t="s">
        <v>958</v>
      </c>
      <c r="D64" s="315">
        <v>1</v>
      </c>
      <c r="E64" s="315" t="s">
        <v>15</v>
      </c>
      <c r="F64" s="316">
        <v>44348</v>
      </c>
      <c r="G64" s="316">
        <v>44561</v>
      </c>
      <c r="H64" s="315" t="s">
        <v>790</v>
      </c>
      <c r="I64" s="510" t="s">
        <v>775</v>
      </c>
    </row>
    <row r="65" spans="1:11" ht="49.9" customHeight="1">
      <c r="A65" s="507"/>
      <c r="B65" s="301" t="s">
        <v>884</v>
      </c>
      <c r="C65" s="301" t="s">
        <v>885</v>
      </c>
      <c r="D65" s="301">
        <v>2</v>
      </c>
      <c r="E65" s="301" t="s">
        <v>886</v>
      </c>
      <c r="F65" s="41">
        <v>44229</v>
      </c>
      <c r="G65" s="41">
        <v>44498</v>
      </c>
      <c r="H65" s="301" t="s">
        <v>887</v>
      </c>
      <c r="I65" s="511"/>
    </row>
    <row r="66" spans="1:11" ht="49.9" customHeight="1">
      <c r="A66" s="507"/>
      <c r="B66" s="336" t="s">
        <v>888</v>
      </c>
      <c r="C66" s="336" t="s">
        <v>889</v>
      </c>
      <c r="D66" s="301">
        <v>12</v>
      </c>
      <c r="E66" s="301" t="s">
        <v>890</v>
      </c>
      <c r="F66" s="41">
        <v>44198</v>
      </c>
      <c r="G66" s="41">
        <v>44540</v>
      </c>
      <c r="H66" s="301" t="s">
        <v>891</v>
      </c>
      <c r="I66" s="512"/>
    </row>
    <row r="67" spans="1:11" ht="91.15" customHeight="1">
      <c r="A67" s="508"/>
      <c r="B67" s="337" t="s">
        <v>892</v>
      </c>
      <c r="C67" s="338" t="s">
        <v>893</v>
      </c>
      <c r="D67" s="339">
        <v>1</v>
      </c>
      <c r="E67" s="301" t="s">
        <v>740</v>
      </c>
      <c r="F67" s="41">
        <v>44280</v>
      </c>
      <c r="G67" s="41">
        <v>44561</v>
      </c>
      <c r="H67" s="301" t="s">
        <v>894</v>
      </c>
      <c r="I67" s="299" t="s">
        <v>861</v>
      </c>
    </row>
    <row r="68" spans="1:11" ht="87" customHeight="1">
      <c r="A68" s="509"/>
      <c r="B68" s="311" t="s">
        <v>895</v>
      </c>
      <c r="C68" s="338" t="s">
        <v>896</v>
      </c>
      <c r="D68" s="315">
        <v>3</v>
      </c>
      <c r="E68" s="315" t="s">
        <v>874</v>
      </c>
      <c r="F68" s="316">
        <v>44198</v>
      </c>
      <c r="G68" s="316">
        <v>44561</v>
      </c>
      <c r="H68" s="315" t="s">
        <v>768</v>
      </c>
      <c r="I68" s="299" t="s">
        <v>775</v>
      </c>
    </row>
    <row r="69" spans="1:11" ht="76.5" customHeight="1">
      <c r="A69" s="300" t="s">
        <v>183</v>
      </c>
      <c r="B69" s="321" t="s">
        <v>897</v>
      </c>
      <c r="C69" s="301" t="s">
        <v>898</v>
      </c>
      <c r="D69" s="301">
        <v>4</v>
      </c>
      <c r="E69" s="301" t="s">
        <v>899</v>
      </c>
      <c r="F69" s="41">
        <v>44198</v>
      </c>
      <c r="G69" s="41">
        <v>44561</v>
      </c>
      <c r="H69" s="301" t="s">
        <v>900</v>
      </c>
      <c r="I69" s="299" t="s">
        <v>808</v>
      </c>
    </row>
    <row r="70" spans="1:11" ht="66.599999999999994" customHeight="1">
      <c r="A70" s="300" t="s">
        <v>184</v>
      </c>
      <c r="B70" s="321" t="s">
        <v>901</v>
      </c>
      <c r="C70" s="301" t="s">
        <v>902</v>
      </c>
      <c r="D70" s="301">
        <v>1</v>
      </c>
      <c r="E70" s="301" t="s">
        <v>903</v>
      </c>
      <c r="F70" s="41">
        <v>44348</v>
      </c>
      <c r="G70" s="41">
        <v>44561</v>
      </c>
      <c r="H70" s="301" t="s">
        <v>904</v>
      </c>
      <c r="I70" s="299" t="s">
        <v>861</v>
      </c>
    </row>
    <row r="71" spans="1:11" ht="62.25" customHeight="1">
      <c r="A71" s="513" t="s">
        <v>185</v>
      </c>
      <c r="B71" s="321" t="s">
        <v>905</v>
      </c>
      <c r="C71" s="301" t="s">
        <v>898</v>
      </c>
      <c r="D71" s="301">
        <v>4</v>
      </c>
      <c r="E71" s="315" t="s">
        <v>899</v>
      </c>
      <c r="F71" s="316">
        <v>44198</v>
      </c>
      <c r="G71" s="316">
        <v>44561</v>
      </c>
      <c r="H71" s="515" t="s">
        <v>906</v>
      </c>
      <c r="I71" s="517" t="s">
        <v>907</v>
      </c>
    </row>
    <row r="72" spans="1:11" ht="68.45" customHeight="1" thickBot="1">
      <c r="A72" s="514"/>
      <c r="B72" s="340" t="s">
        <v>908</v>
      </c>
      <c r="C72" s="171" t="s">
        <v>909</v>
      </c>
      <c r="D72" s="171">
        <v>4</v>
      </c>
      <c r="E72" s="171" t="s">
        <v>899</v>
      </c>
      <c r="F72" s="71">
        <v>44198</v>
      </c>
      <c r="G72" s="71">
        <v>44561</v>
      </c>
      <c r="H72" s="516"/>
      <c r="I72" s="518"/>
    </row>
    <row r="73" spans="1:11" ht="14.25">
      <c r="A73" s="486"/>
      <c r="B73" s="487"/>
      <c r="C73" s="487"/>
      <c r="D73" s="487"/>
      <c r="E73" s="487"/>
      <c r="F73" s="487"/>
      <c r="G73" s="487"/>
      <c r="H73" s="487"/>
      <c r="I73" s="488"/>
    </row>
    <row r="74" spans="1:11" ht="18">
      <c r="A74" s="489" t="s">
        <v>186</v>
      </c>
      <c r="B74" s="490"/>
      <c r="C74" s="490"/>
      <c r="D74" s="490"/>
      <c r="E74" s="490"/>
      <c r="F74" s="490"/>
      <c r="G74" s="490"/>
      <c r="H74" s="490"/>
      <c r="I74" s="491"/>
    </row>
    <row r="75" spans="1:11" ht="15">
      <c r="A75" s="70" t="s">
        <v>146</v>
      </c>
      <c r="B75" s="492" t="s">
        <v>187</v>
      </c>
      <c r="C75" s="492"/>
      <c r="D75" s="492"/>
      <c r="E75" s="492"/>
      <c r="F75" s="492"/>
      <c r="G75" s="492"/>
      <c r="H75" s="492"/>
      <c r="I75" s="493"/>
    </row>
    <row r="76" spans="1:11" ht="31.5">
      <c r="A76" s="307" t="s">
        <v>148</v>
      </c>
      <c r="B76" s="308" t="s">
        <v>149</v>
      </c>
      <c r="C76" s="308" t="s">
        <v>150</v>
      </c>
      <c r="D76" s="308" t="s">
        <v>151</v>
      </c>
      <c r="E76" s="308" t="s">
        <v>152</v>
      </c>
      <c r="F76" s="309" t="s">
        <v>7</v>
      </c>
      <c r="G76" s="309" t="s">
        <v>8</v>
      </c>
      <c r="H76" s="308" t="s">
        <v>153</v>
      </c>
      <c r="I76" s="310" t="s">
        <v>154</v>
      </c>
    </row>
    <row r="77" spans="1:11" ht="108.75" customHeight="1" thickBot="1">
      <c r="A77" s="341" t="s">
        <v>910</v>
      </c>
      <c r="B77" s="340" t="s">
        <v>911</v>
      </c>
      <c r="C77" s="171" t="s">
        <v>912</v>
      </c>
      <c r="D77" s="171">
        <v>2</v>
      </c>
      <c r="E77" s="171" t="s">
        <v>913</v>
      </c>
      <c r="F77" s="71">
        <v>44287</v>
      </c>
      <c r="G77" s="71">
        <v>44561</v>
      </c>
      <c r="H77" s="171" t="s">
        <v>914</v>
      </c>
      <c r="I77" s="170" t="s">
        <v>808</v>
      </c>
    </row>
    <row r="78" spans="1:11" ht="15.75">
      <c r="A78" s="494"/>
      <c r="B78" s="495"/>
      <c r="C78" s="495"/>
      <c r="D78" s="495"/>
      <c r="E78" s="495"/>
      <c r="F78" s="495"/>
      <c r="G78" s="495"/>
      <c r="H78" s="495"/>
      <c r="I78" s="496"/>
    </row>
    <row r="79" spans="1:11" ht="15">
      <c r="A79" s="342" t="s">
        <v>915</v>
      </c>
      <c r="B79" s="497" t="s">
        <v>916</v>
      </c>
      <c r="C79" s="498"/>
      <c r="D79" s="498"/>
      <c r="E79" s="498"/>
      <c r="F79" s="498"/>
      <c r="G79" s="498"/>
      <c r="H79" s="498"/>
      <c r="I79" s="499"/>
    </row>
    <row r="80" spans="1:11" s="344" customFormat="1" ht="42.75" customHeight="1">
      <c r="A80" s="343">
        <v>44225</v>
      </c>
      <c r="B80" s="500" t="s">
        <v>917</v>
      </c>
      <c r="C80" s="501"/>
      <c r="D80" s="501"/>
      <c r="E80" s="501"/>
      <c r="F80" s="501"/>
      <c r="G80" s="501"/>
      <c r="H80" s="501"/>
      <c r="I80" s="502"/>
      <c r="K80" s="345"/>
    </row>
    <row r="81" spans="1:11" s="344" customFormat="1" ht="42.75" customHeight="1">
      <c r="A81" s="394">
        <v>44405</v>
      </c>
      <c r="B81" s="503" t="s">
        <v>952</v>
      </c>
      <c r="C81" s="503"/>
      <c r="D81" s="503"/>
      <c r="E81" s="503"/>
      <c r="F81" s="503"/>
      <c r="G81" s="503"/>
      <c r="H81" s="503"/>
      <c r="I81" s="503"/>
      <c r="K81" s="345"/>
    </row>
    <row r="82" spans="1:11" ht="15">
      <c r="A82" s="475" t="s">
        <v>188</v>
      </c>
      <c r="B82" s="476"/>
      <c r="C82" s="476"/>
      <c r="D82" s="476"/>
      <c r="E82" s="476"/>
      <c r="F82" s="476"/>
      <c r="G82" s="476"/>
      <c r="H82" s="476"/>
      <c r="I82" s="477"/>
    </row>
    <row r="83" spans="1:11" ht="15">
      <c r="A83" s="73" t="s">
        <v>294</v>
      </c>
      <c r="B83" s="277" t="s">
        <v>189</v>
      </c>
      <c r="C83" s="346" t="s">
        <v>295</v>
      </c>
      <c r="D83" s="277">
        <v>2</v>
      </c>
      <c r="E83" s="346" t="s">
        <v>296</v>
      </c>
      <c r="F83" s="478">
        <v>43861</v>
      </c>
      <c r="G83" s="478"/>
      <c r="H83" s="479"/>
      <c r="I83" s="74" t="s">
        <v>297</v>
      </c>
    </row>
    <row r="84" spans="1:11">
      <c r="A84" s="480"/>
      <c r="B84" s="481"/>
      <c r="C84" s="481"/>
      <c r="D84" s="481"/>
      <c r="E84" s="481"/>
      <c r="F84" s="481"/>
      <c r="G84" s="481"/>
      <c r="H84" s="481"/>
      <c r="I84" s="482"/>
    </row>
    <row r="85" spans="1:11">
      <c r="A85" s="480"/>
      <c r="B85" s="481"/>
      <c r="C85" s="481"/>
      <c r="D85" s="481"/>
      <c r="E85" s="481"/>
      <c r="F85" s="481"/>
      <c r="G85" s="481"/>
      <c r="H85" s="481"/>
      <c r="I85" s="482"/>
    </row>
    <row r="86" spans="1:11" ht="13.5" thickBot="1">
      <c r="A86" s="483"/>
      <c r="B86" s="484"/>
      <c r="C86" s="484"/>
      <c r="D86" s="484"/>
      <c r="E86" s="484"/>
      <c r="F86" s="484"/>
      <c r="G86" s="484"/>
      <c r="H86" s="484"/>
      <c r="I86" s="485"/>
    </row>
    <row r="87" spans="1:11">
      <c r="A87" s="347"/>
      <c r="B87" s="347"/>
      <c r="C87" s="347"/>
      <c r="D87" s="347"/>
      <c r="E87" s="348"/>
      <c r="F87" s="348"/>
      <c r="G87" s="348"/>
      <c r="H87" s="348"/>
      <c r="I87" s="348"/>
    </row>
    <row r="88" spans="1:11">
      <c r="A88" s="347"/>
      <c r="B88" s="347"/>
      <c r="C88" s="347"/>
      <c r="D88" s="347"/>
      <c r="E88" s="348"/>
      <c r="F88" s="348"/>
      <c r="G88" s="348"/>
      <c r="H88" s="348"/>
      <c r="I88" s="348"/>
    </row>
    <row r="89" spans="1:11">
      <c r="A89" s="347"/>
      <c r="B89" s="347"/>
      <c r="C89" s="347"/>
      <c r="D89" s="347"/>
      <c r="E89" s="348"/>
      <c r="F89" s="348"/>
      <c r="G89" s="348"/>
      <c r="H89" s="348"/>
      <c r="I89" s="348"/>
    </row>
    <row r="90" spans="1:11">
      <c r="A90" s="347"/>
      <c r="B90" s="347"/>
      <c r="C90" s="347"/>
      <c r="D90" s="347"/>
      <c r="E90" s="348"/>
      <c r="F90" s="348"/>
      <c r="G90" s="348"/>
      <c r="H90" s="348"/>
      <c r="I90" s="348"/>
    </row>
    <row r="91" spans="1:11">
      <c r="A91" s="347"/>
      <c r="B91" s="347"/>
      <c r="C91" s="347"/>
      <c r="D91" s="347"/>
      <c r="E91" s="348"/>
      <c r="F91" s="348"/>
      <c r="G91" s="348"/>
      <c r="H91" s="348"/>
      <c r="I91" s="348"/>
    </row>
    <row r="92" spans="1:11">
      <c r="A92" s="347"/>
      <c r="B92" s="347"/>
      <c r="C92" s="347"/>
      <c r="D92" s="347"/>
      <c r="E92" s="348"/>
      <c r="F92" s="348"/>
      <c r="G92" s="348"/>
      <c r="H92" s="348"/>
      <c r="I92" s="348"/>
    </row>
    <row r="93" spans="1:11">
      <c r="A93" s="347"/>
      <c r="B93" s="347"/>
      <c r="C93" s="347"/>
      <c r="D93" s="347"/>
      <c r="E93" s="348"/>
      <c r="F93" s="348"/>
      <c r="G93" s="348"/>
      <c r="H93" s="348"/>
      <c r="I93" s="348"/>
    </row>
    <row r="94" spans="1:11">
      <c r="A94" s="347"/>
      <c r="B94" s="347"/>
      <c r="C94" s="347"/>
      <c r="D94" s="347"/>
      <c r="E94" s="348"/>
      <c r="F94" s="348"/>
      <c r="G94" s="348"/>
      <c r="H94" s="348"/>
      <c r="I94" s="348"/>
    </row>
    <row r="95" spans="1:11">
      <c r="A95" s="347"/>
      <c r="B95" s="347"/>
      <c r="C95" s="347"/>
      <c r="D95" s="347"/>
      <c r="E95" s="348"/>
      <c r="F95" s="348"/>
      <c r="G95" s="348"/>
      <c r="H95" s="348"/>
      <c r="I95" s="348"/>
    </row>
    <row r="96" spans="1:11">
      <c r="A96" s="347"/>
      <c r="B96" s="347"/>
      <c r="C96" s="347"/>
      <c r="D96" s="347"/>
      <c r="E96" s="348"/>
      <c r="F96" s="348"/>
      <c r="G96" s="348"/>
      <c r="H96" s="348"/>
      <c r="I96" s="348"/>
    </row>
    <row r="97" spans="1:9">
      <c r="A97" s="347"/>
      <c r="B97" s="347"/>
      <c r="C97" s="347"/>
      <c r="D97" s="347"/>
      <c r="E97" s="348"/>
      <c r="F97" s="348"/>
      <c r="G97" s="348"/>
      <c r="H97" s="348"/>
      <c r="I97" s="348"/>
    </row>
    <row r="98" spans="1:9">
      <c r="A98" s="347"/>
      <c r="B98" s="347"/>
      <c r="C98" s="347"/>
      <c r="D98" s="347"/>
      <c r="E98" s="348"/>
      <c r="F98" s="348"/>
      <c r="G98" s="348"/>
      <c r="H98" s="348"/>
      <c r="I98" s="348"/>
    </row>
  </sheetData>
  <sheetProtection algorithmName="SHA-512" hashValue="Mi2G5wnCx15+RTCBgbTYgBFwM0o4f9uFHEQXBaTnVlSwcry/08MyfuzHOzbqFul3EOcq7X/PyWBMHoepMzzRoA==" saltValue="8KCWrHbvj1ePazn45onTrQ==" spinCount="100000" sheet="1" objects="1" scenarios="1"/>
  <mergeCells count="56">
    <mergeCell ref="A19:I19"/>
    <mergeCell ref="B1:G1"/>
    <mergeCell ref="H1:I1"/>
    <mergeCell ref="A3:I3"/>
    <mergeCell ref="B4:I4"/>
    <mergeCell ref="A6:A7"/>
    <mergeCell ref="I6:I7"/>
    <mergeCell ref="A8:A10"/>
    <mergeCell ref="I8:I10"/>
    <mergeCell ref="A11:A13"/>
    <mergeCell ref="A14:A16"/>
    <mergeCell ref="A18:I18"/>
    <mergeCell ref="B20:I20"/>
    <mergeCell ref="A23:I23"/>
    <mergeCell ref="A24:I24"/>
    <mergeCell ref="B25:I25"/>
    <mergeCell ref="A27:A34"/>
    <mergeCell ref="H27:H28"/>
    <mergeCell ref="I27:I28"/>
    <mergeCell ref="H29:H31"/>
    <mergeCell ref="I29:I31"/>
    <mergeCell ref="I32:I34"/>
    <mergeCell ref="H33:H34"/>
    <mergeCell ref="A35:A41"/>
    <mergeCell ref="E37:E40"/>
    <mergeCell ref="H37:H40"/>
    <mergeCell ref="I37:I38"/>
    <mergeCell ref="I39:I40"/>
    <mergeCell ref="A61:I61"/>
    <mergeCell ref="A42:A45"/>
    <mergeCell ref="E42:E45"/>
    <mergeCell ref="H43:H45"/>
    <mergeCell ref="I43:I45"/>
    <mergeCell ref="A46:I46"/>
    <mergeCell ref="A47:I47"/>
    <mergeCell ref="B48:I48"/>
    <mergeCell ref="A50:A51"/>
    <mergeCell ref="A54:A55"/>
    <mergeCell ref="A56:A59"/>
    <mergeCell ref="A60:I60"/>
    <mergeCell ref="B62:I62"/>
    <mergeCell ref="A64:A68"/>
    <mergeCell ref="I64:I66"/>
    <mergeCell ref="A71:A72"/>
    <mergeCell ref="H71:H72"/>
    <mergeCell ref="I71:I72"/>
    <mergeCell ref="A82:I82"/>
    <mergeCell ref="F83:H83"/>
    <mergeCell ref="A84:I86"/>
    <mergeCell ref="A73:I73"/>
    <mergeCell ref="A74:I74"/>
    <mergeCell ref="B75:I75"/>
    <mergeCell ref="A78:I78"/>
    <mergeCell ref="B79:I79"/>
    <mergeCell ref="B80:I80"/>
    <mergeCell ref="B81:I8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8" tint="-0.249977111117893"/>
  </sheetPr>
  <dimension ref="A1:K13"/>
  <sheetViews>
    <sheetView showGridLines="0" view="pageBreakPreview" zoomScale="60" zoomScaleNormal="70" workbookViewId="0">
      <selection activeCell="F7" sqref="F7"/>
    </sheetView>
  </sheetViews>
  <sheetFormatPr baseColWidth="10" defaultColWidth="11.42578125" defaultRowHeight="13.5"/>
  <cols>
    <col min="1" max="1" width="1.42578125" style="33" customWidth="1"/>
    <col min="2" max="2" width="15" style="33" customWidth="1"/>
    <col min="3" max="3" width="29.140625" style="33" customWidth="1"/>
    <col min="4" max="4" width="50.5703125" style="33" customWidth="1"/>
    <col min="5" max="5" width="14" style="33" bestFit="1" customWidth="1"/>
    <col min="6" max="6" width="11" style="33" bestFit="1" customWidth="1"/>
    <col min="7" max="7" width="19.28515625" style="33" customWidth="1"/>
    <col min="8" max="8" width="21.7109375" style="33" customWidth="1"/>
    <col min="9" max="9" width="15.7109375" style="260" customWidth="1"/>
    <col min="10" max="10" width="15.28515625" style="260" customWidth="1"/>
    <col min="11" max="11" width="15" style="33" customWidth="1"/>
    <col min="12" max="16378" width="11.42578125" style="33"/>
    <col min="16379" max="16379" width="0" style="33" hidden="1" customWidth="1"/>
    <col min="16380" max="16384" width="11.42578125" style="33"/>
  </cols>
  <sheetData>
    <row r="1" spans="1:11">
      <c r="B1" s="2"/>
      <c r="C1" s="11"/>
      <c r="D1" s="11"/>
      <c r="E1" s="11"/>
      <c r="F1" s="11"/>
      <c r="G1" s="11"/>
      <c r="H1" s="11"/>
      <c r="I1" s="26"/>
      <c r="J1" s="26"/>
      <c r="K1" s="27"/>
    </row>
    <row r="2" spans="1:11" ht="50.25" customHeight="1">
      <c r="B2" s="28"/>
      <c r="D2" s="545" t="s">
        <v>190</v>
      </c>
      <c r="E2" s="545"/>
      <c r="F2" s="545"/>
      <c r="G2" s="545"/>
      <c r="H2" s="545"/>
      <c r="I2" s="30"/>
      <c r="J2" s="24"/>
      <c r="K2" s="9"/>
    </row>
    <row r="3" spans="1:11" ht="50.25">
      <c r="B3" s="28"/>
      <c r="C3" s="24"/>
      <c r="D3" s="545"/>
      <c r="E3" s="545"/>
      <c r="F3" s="545"/>
      <c r="G3" s="545"/>
      <c r="H3" s="545"/>
      <c r="I3" s="30"/>
      <c r="J3" s="24"/>
      <c r="K3" s="9"/>
    </row>
    <row r="4" spans="1:11" ht="50.25">
      <c r="B4" s="28"/>
      <c r="C4" s="24"/>
      <c r="D4" s="545"/>
      <c r="E4" s="545"/>
      <c r="F4" s="545"/>
      <c r="G4" s="545"/>
      <c r="H4" s="545"/>
      <c r="I4" s="30"/>
      <c r="J4" s="24"/>
      <c r="K4" s="9"/>
    </row>
    <row r="5" spans="1:11" ht="15.75" customHeight="1" thickBot="1">
      <c r="B5" s="59"/>
      <c r="C5" s="13"/>
      <c r="D5" s="13"/>
      <c r="E5" s="13"/>
      <c r="F5" s="13"/>
      <c r="G5" s="13"/>
      <c r="H5" s="13"/>
      <c r="I5" s="13"/>
      <c r="J5" s="13"/>
      <c r="K5" s="259"/>
    </row>
    <row r="6" spans="1:11" ht="38.25">
      <c r="B6" s="186" t="s">
        <v>124</v>
      </c>
      <c r="C6" s="187" t="s">
        <v>5</v>
      </c>
      <c r="D6" s="187" t="s">
        <v>6</v>
      </c>
      <c r="E6" s="187" t="s">
        <v>549</v>
      </c>
      <c r="F6" s="187" t="s">
        <v>550</v>
      </c>
      <c r="G6" s="187" t="s">
        <v>155</v>
      </c>
      <c r="H6" s="187" t="s">
        <v>9</v>
      </c>
      <c r="I6" s="188" t="s">
        <v>7</v>
      </c>
      <c r="J6" s="188" t="s">
        <v>8</v>
      </c>
      <c r="K6" s="189" t="s">
        <v>11</v>
      </c>
    </row>
    <row r="7" spans="1:11" s="262" customFormat="1" ht="223.5" customHeight="1">
      <c r="A7" s="261"/>
      <c r="B7" s="554" t="s">
        <v>176</v>
      </c>
      <c r="C7" s="252" t="s">
        <v>648</v>
      </c>
      <c r="D7" s="234" t="s">
        <v>649</v>
      </c>
      <c r="E7" s="234" t="s">
        <v>583</v>
      </c>
      <c r="F7" s="234">
        <v>1</v>
      </c>
      <c r="G7" s="556" t="s">
        <v>120</v>
      </c>
      <c r="H7" s="556" t="s">
        <v>650</v>
      </c>
      <c r="I7" s="235">
        <v>44367</v>
      </c>
      <c r="J7" s="235">
        <v>44561</v>
      </c>
      <c r="K7" s="558" t="s">
        <v>121</v>
      </c>
    </row>
    <row r="8" spans="1:11" s="262" customFormat="1" ht="203.25" customHeight="1">
      <c r="A8" s="261"/>
      <c r="B8" s="555"/>
      <c r="C8" s="252" t="s">
        <v>651</v>
      </c>
      <c r="D8" s="234" t="s">
        <v>652</v>
      </c>
      <c r="E8" s="234" t="s">
        <v>583</v>
      </c>
      <c r="F8" s="234">
        <v>1</v>
      </c>
      <c r="G8" s="557"/>
      <c r="H8" s="557"/>
      <c r="I8" s="235">
        <v>44367</v>
      </c>
      <c r="J8" s="235">
        <v>44561</v>
      </c>
      <c r="K8" s="559"/>
    </row>
    <row r="9" spans="1:11" s="262" customFormat="1" ht="189.75" customHeight="1">
      <c r="A9" s="261"/>
      <c r="B9" s="251" t="s">
        <v>176</v>
      </c>
      <c r="C9" s="252" t="s">
        <v>653</v>
      </c>
      <c r="D9" s="234" t="s">
        <v>654</v>
      </c>
      <c r="E9" s="234" t="s">
        <v>583</v>
      </c>
      <c r="F9" s="234">
        <v>1</v>
      </c>
      <c r="G9" s="234" t="s">
        <v>120</v>
      </c>
      <c r="H9" s="234" t="s">
        <v>655</v>
      </c>
      <c r="I9" s="235">
        <v>44428</v>
      </c>
      <c r="J9" s="235">
        <v>44561</v>
      </c>
      <c r="K9" s="264" t="s">
        <v>121</v>
      </c>
    </row>
    <row r="10" spans="1:11" s="263" customFormat="1" ht="15" customHeight="1">
      <c r="B10" s="548"/>
      <c r="C10" s="549"/>
      <c r="D10" s="549"/>
      <c r="E10" s="549"/>
      <c r="F10" s="549"/>
      <c r="G10" s="549"/>
      <c r="H10" s="549"/>
      <c r="I10" s="549"/>
      <c r="J10" s="549"/>
      <c r="K10" s="550"/>
    </row>
    <row r="11" spans="1:11" s="263" customFormat="1" ht="15" customHeight="1">
      <c r="B11" s="551">
        <v>1</v>
      </c>
      <c r="C11" s="552"/>
      <c r="D11" s="552"/>
      <c r="E11" s="552"/>
      <c r="F11" s="552"/>
      <c r="G11" s="552"/>
      <c r="H11" s="552"/>
      <c r="I11" s="552"/>
      <c r="J11" s="552"/>
      <c r="K11" s="553"/>
    </row>
    <row r="12" spans="1:11" s="263" customFormat="1" ht="15" customHeight="1" thickBot="1">
      <c r="B12" s="248" t="s">
        <v>584</v>
      </c>
      <c r="C12" s="249" t="s">
        <v>585</v>
      </c>
      <c r="D12" s="249" t="s">
        <v>586</v>
      </c>
      <c r="E12" s="249"/>
      <c r="F12" s="249"/>
      <c r="G12" s="249">
        <v>6</v>
      </c>
      <c r="H12" s="546" t="s">
        <v>587</v>
      </c>
      <c r="I12" s="546"/>
      <c r="J12" s="249"/>
      <c r="K12" s="250"/>
    </row>
    <row r="13" spans="1:11" s="263" customFormat="1" ht="15" customHeight="1">
      <c r="B13" s="547"/>
      <c r="C13" s="547"/>
      <c r="D13" s="547"/>
      <c r="E13" s="547"/>
      <c r="F13" s="547"/>
      <c r="G13" s="547"/>
      <c r="H13" s="547"/>
      <c r="I13" s="547"/>
      <c r="J13" s="547"/>
      <c r="K13" s="547"/>
    </row>
  </sheetData>
  <sheetProtection algorithmName="SHA-512" hashValue="kVb5zeZym61LNNe3RwWa9m8iXqws8PSkY6stFWMt0nF6hl/pf3NMRuv1B7ibiyiCdkRWyjcIVx3ngtfGil7VLA==" saltValue="YvfibtbnsDWvlPxfkvA9Jg==" spinCount="100000" sheet="1" objects="1" scenarios="1"/>
  <mergeCells count="9">
    <mergeCell ref="D2:H4"/>
    <mergeCell ref="H12:I12"/>
    <mergeCell ref="B13:K13"/>
    <mergeCell ref="B10:K10"/>
    <mergeCell ref="B11:K11"/>
    <mergeCell ref="B7:B8"/>
    <mergeCell ref="G7:G8"/>
    <mergeCell ref="H7:H8"/>
    <mergeCell ref="K7:K8"/>
  </mergeCells>
  <printOptions horizontalCentered="1" verticalCentered="1"/>
  <pageMargins left="0" right="0" top="0" bottom="0" header="0" footer="0"/>
  <pageSetup paperSize="5" scale="75" orientation="landscape" r:id="rId1"/>
  <rowBreaks count="1" manualBreakCount="1">
    <brk id="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4" tint="0.39997558519241921"/>
  </sheetPr>
  <dimension ref="B1:K30"/>
  <sheetViews>
    <sheetView showGridLines="0" view="pageBreakPreview" zoomScale="60" zoomScaleNormal="85" workbookViewId="0">
      <selection activeCell="H6" sqref="H6:H7"/>
    </sheetView>
  </sheetViews>
  <sheetFormatPr baseColWidth="10" defaultColWidth="11.42578125" defaultRowHeight="13.5"/>
  <cols>
    <col min="1" max="1" width="1.42578125" style="1" customWidth="1"/>
    <col min="2" max="2" width="12.140625" style="1" customWidth="1"/>
    <col min="3" max="3" width="40.140625" style="1" customWidth="1"/>
    <col min="4" max="4" width="43.7109375" style="1" customWidth="1"/>
    <col min="5" max="5" width="16.28515625" style="1" customWidth="1"/>
    <col min="6" max="6" width="13.42578125" style="1" customWidth="1"/>
    <col min="7" max="7" width="16.28515625" style="19" customWidth="1"/>
    <col min="8" max="8" width="14.28515625" style="19" customWidth="1"/>
    <col min="9" max="9" width="11" style="1" customWidth="1"/>
    <col min="10" max="10" width="10.7109375" style="1" customWidth="1"/>
    <col min="11" max="11" width="15.85546875" style="1" customWidth="1"/>
    <col min="12" max="16384" width="11.42578125" style="1"/>
  </cols>
  <sheetData>
    <row r="1" spans="2:11" ht="14.25" thickBot="1"/>
    <row r="2" spans="2:11" ht="27.75" customHeight="1">
      <c r="B2" s="29"/>
      <c r="C2" s="11"/>
      <c r="D2" s="31"/>
      <c r="E2" s="31"/>
      <c r="F2" s="31"/>
      <c r="G2" s="31"/>
      <c r="H2" s="5"/>
      <c r="I2" s="5"/>
      <c r="J2" s="11"/>
      <c r="K2" s="27"/>
    </row>
    <row r="3" spans="2:11" ht="141" customHeight="1">
      <c r="B3" s="28"/>
      <c r="C3" s="265"/>
      <c r="D3" s="545" t="s">
        <v>667</v>
      </c>
      <c r="E3" s="545"/>
      <c r="F3" s="545"/>
      <c r="G3" s="32"/>
      <c r="H3" s="24"/>
      <c r="I3" s="24"/>
      <c r="J3" s="33"/>
      <c r="K3" s="63"/>
    </row>
    <row r="4" spans="2:11" ht="18.75" customHeight="1" thickBot="1">
      <c r="B4" s="59"/>
      <c r="C4" s="13"/>
      <c r="D4" s="118"/>
      <c r="E4" s="118"/>
      <c r="F4" s="118"/>
      <c r="G4" s="118"/>
      <c r="H4" s="13"/>
      <c r="I4" s="13"/>
      <c r="J4" s="119"/>
      <c r="K4" s="64"/>
    </row>
    <row r="5" spans="2:11" ht="51">
      <c r="B5" s="186" t="s">
        <v>124</v>
      </c>
      <c r="C5" s="187" t="s">
        <v>5</v>
      </c>
      <c r="D5" s="187" t="s">
        <v>6</v>
      </c>
      <c r="E5" s="187" t="s">
        <v>581</v>
      </c>
      <c r="F5" s="187" t="s">
        <v>582</v>
      </c>
      <c r="G5" s="187" t="s">
        <v>155</v>
      </c>
      <c r="H5" s="187" t="s">
        <v>9</v>
      </c>
      <c r="I5" s="188" t="s">
        <v>7</v>
      </c>
      <c r="J5" s="188" t="s">
        <v>8</v>
      </c>
      <c r="K5" s="189" t="s">
        <v>11</v>
      </c>
    </row>
    <row r="6" spans="2:11" s="108" customFormat="1" ht="97.5" customHeight="1">
      <c r="B6" s="554" t="s">
        <v>176</v>
      </c>
      <c r="C6" s="232" t="s">
        <v>191</v>
      </c>
      <c r="D6" s="232" t="s">
        <v>413</v>
      </c>
      <c r="E6" s="236" t="s">
        <v>414</v>
      </c>
      <c r="F6" s="236">
        <v>3</v>
      </c>
      <c r="G6" s="563" t="s">
        <v>122</v>
      </c>
      <c r="H6" s="563" t="s">
        <v>650</v>
      </c>
      <c r="I6" s="235">
        <v>44270</v>
      </c>
      <c r="J6" s="235">
        <v>44561</v>
      </c>
      <c r="K6" s="564" t="s">
        <v>121</v>
      </c>
    </row>
    <row r="7" spans="2:11" s="108" customFormat="1" ht="64.5" customHeight="1">
      <c r="B7" s="554"/>
      <c r="C7" s="232" t="s">
        <v>192</v>
      </c>
      <c r="D7" s="233" t="s">
        <v>268</v>
      </c>
      <c r="E7" s="234" t="s">
        <v>588</v>
      </c>
      <c r="F7" s="234">
        <v>2</v>
      </c>
      <c r="G7" s="563"/>
      <c r="H7" s="563"/>
      <c r="I7" s="235">
        <v>44362</v>
      </c>
      <c r="J7" s="235">
        <v>44561</v>
      </c>
      <c r="K7" s="564"/>
    </row>
    <row r="8" spans="2:11" ht="15" customHeight="1">
      <c r="B8" s="551" t="s">
        <v>589</v>
      </c>
      <c r="C8" s="552"/>
      <c r="D8" s="552"/>
      <c r="E8" s="552"/>
      <c r="F8" s="552"/>
      <c r="G8" s="552"/>
      <c r="H8" s="552"/>
      <c r="I8" s="552"/>
      <c r="J8" s="552"/>
      <c r="K8" s="553"/>
    </row>
    <row r="9" spans="2:11" ht="15" customHeight="1">
      <c r="B9" s="85" t="s">
        <v>584</v>
      </c>
      <c r="C9" s="86" t="s">
        <v>585</v>
      </c>
      <c r="D9" s="86" t="s">
        <v>586</v>
      </c>
      <c r="E9" s="86"/>
      <c r="F9" s="86"/>
      <c r="G9" s="86">
        <v>6</v>
      </c>
      <c r="H9" s="560" t="s">
        <v>587</v>
      </c>
      <c r="I9" s="560"/>
      <c r="J9" s="86"/>
      <c r="K9" s="87"/>
    </row>
    <row r="10" spans="2:11" ht="15" customHeight="1" thickBot="1">
      <c r="B10" s="561"/>
      <c r="C10" s="546"/>
      <c r="D10" s="546"/>
      <c r="E10" s="546"/>
      <c r="F10" s="546"/>
      <c r="G10" s="546"/>
      <c r="H10" s="546"/>
      <c r="I10" s="546"/>
      <c r="J10" s="546"/>
      <c r="K10" s="562"/>
    </row>
    <row r="11" spans="2:11" ht="15" customHeight="1">
      <c r="B11" s="81"/>
      <c r="C11" s="81"/>
      <c r="D11" s="81"/>
      <c r="E11" s="81"/>
      <c r="F11" s="81"/>
      <c r="G11" s="81"/>
      <c r="H11" s="81"/>
      <c r="I11" s="81"/>
      <c r="J11" s="81"/>
      <c r="K11" s="81"/>
    </row>
    <row r="12" spans="2:11" ht="15" customHeight="1">
      <c r="B12" s="81"/>
      <c r="C12" s="81"/>
      <c r="D12" s="81"/>
      <c r="E12" s="81"/>
      <c r="F12" s="81"/>
      <c r="G12" s="81"/>
      <c r="H12" s="81"/>
      <c r="I12" s="81"/>
      <c r="J12" s="81"/>
      <c r="K12" s="81"/>
    </row>
    <row r="13" spans="2:11" ht="15" customHeight="1">
      <c r="B13" s="81"/>
      <c r="C13" s="81"/>
      <c r="D13" s="81"/>
      <c r="E13" s="81"/>
      <c r="F13" s="81"/>
      <c r="G13" s="81"/>
      <c r="H13" s="81"/>
      <c r="I13" s="81"/>
      <c r="J13" s="81"/>
      <c r="K13" s="81"/>
    </row>
    <row r="14" spans="2:11" ht="15" customHeight="1">
      <c r="B14" s="81"/>
      <c r="C14" s="81"/>
      <c r="D14" s="81"/>
      <c r="E14" s="81"/>
      <c r="F14" s="81"/>
      <c r="G14" s="81"/>
      <c r="H14" s="81"/>
      <c r="I14" s="81"/>
      <c r="J14" s="81"/>
      <c r="K14" s="81"/>
    </row>
    <row r="15" spans="2:11" ht="15" customHeight="1">
      <c r="B15" s="81"/>
      <c r="C15" s="81"/>
      <c r="D15" s="81"/>
      <c r="E15" s="81"/>
      <c r="F15" s="81"/>
      <c r="G15" s="81"/>
      <c r="H15" s="81"/>
      <c r="I15" s="81"/>
      <c r="J15" s="81"/>
      <c r="K15" s="81"/>
    </row>
    <row r="16" spans="2:11" ht="15" customHeight="1">
      <c r="B16" s="81"/>
      <c r="C16" s="81"/>
      <c r="D16" s="81"/>
      <c r="E16" s="81"/>
      <c r="F16" s="81"/>
      <c r="G16" s="81"/>
      <c r="H16" s="81"/>
      <c r="I16" s="81"/>
      <c r="J16" s="81"/>
      <c r="K16" s="81"/>
    </row>
    <row r="17" spans="2:11" ht="15" customHeight="1">
      <c r="B17" s="81"/>
      <c r="C17" s="81"/>
      <c r="D17" s="81"/>
      <c r="E17" s="81"/>
      <c r="F17" s="81"/>
      <c r="G17" s="81"/>
      <c r="H17" s="81"/>
      <c r="I17" s="81"/>
      <c r="J17" s="81"/>
      <c r="K17" s="81"/>
    </row>
    <row r="18" spans="2:11" ht="15" customHeight="1">
      <c r="B18" s="81"/>
      <c r="C18" s="81"/>
      <c r="D18" s="81"/>
      <c r="E18" s="81"/>
      <c r="F18" s="81"/>
      <c r="G18" s="81"/>
      <c r="H18" s="81"/>
      <c r="I18" s="81"/>
      <c r="J18" s="81"/>
      <c r="K18" s="81"/>
    </row>
    <row r="19" spans="2:11" ht="15" customHeight="1">
      <c r="B19" s="81"/>
      <c r="C19" s="81"/>
      <c r="D19" s="81"/>
      <c r="E19" s="81"/>
      <c r="F19" s="81"/>
      <c r="G19" s="81"/>
      <c r="H19" s="81"/>
      <c r="I19" s="81"/>
      <c r="J19" s="81"/>
      <c r="K19" s="81"/>
    </row>
    <row r="20" spans="2:11" ht="15" customHeight="1">
      <c r="B20" s="81"/>
      <c r="C20" s="81"/>
      <c r="D20" s="81"/>
      <c r="E20" s="81"/>
      <c r="F20" s="81"/>
      <c r="G20" s="81"/>
      <c r="H20" s="81"/>
      <c r="I20" s="81"/>
      <c r="J20" s="81"/>
      <c r="K20" s="81"/>
    </row>
    <row r="21" spans="2:11" ht="15" customHeight="1">
      <c r="B21" s="81"/>
      <c r="C21" s="81"/>
      <c r="D21" s="81"/>
      <c r="E21" s="81"/>
      <c r="F21" s="81"/>
      <c r="G21" s="81"/>
      <c r="H21" s="81"/>
      <c r="I21" s="81"/>
      <c r="J21" s="81"/>
      <c r="K21" s="81"/>
    </row>
    <row r="22" spans="2:11" ht="15" customHeight="1">
      <c r="B22" s="81"/>
      <c r="C22" s="81"/>
      <c r="D22" s="81"/>
      <c r="E22" s="81"/>
      <c r="F22" s="81"/>
      <c r="G22" s="81"/>
      <c r="H22" s="81"/>
      <c r="I22" s="81"/>
      <c r="J22" s="81"/>
      <c r="K22" s="81"/>
    </row>
    <row r="23" spans="2:11" ht="15" customHeight="1">
      <c r="B23" s="81"/>
      <c r="C23" s="81"/>
      <c r="D23" s="81"/>
      <c r="E23" s="81"/>
      <c r="F23" s="81"/>
      <c r="G23" s="81"/>
      <c r="H23" s="81"/>
      <c r="I23" s="81"/>
      <c r="J23" s="81"/>
      <c r="K23" s="81"/>
    </row>
    <row r="24" spans="2:11" ht="15" customHeight="1">
      <c r="B24" s="81"/>
      <c r="C24" s="81"/>
      <c r="D24" s="81"/>
      <c r="E24" s="81"/>
      <c r="F24" s="81"/>
      <c r="G24" s="81"/>
      <c r="H24" s="81"/>
      <c r="I24" s="81"/>
      <c r="J24" s="81"/>
      <c r="K24" s="81"/>
    </row>
    <row r="25" spans="2:11" ht="15" customHeight="1">
      <c r="B25" s="81"/>
      <c r="C25" s="81"/>
      <c r="D25" s="81"/>
      <c r="E25" s="81"/>
      <c r="F25" s="81"/>
      <c r="G25" s="81"/>
      <c r="H25" s="81"/>
      <c r="I25" s="81"/>
      <c r="J25" s="81"/>
      <c r="K25" s="81"/>
    </row>
    <row r="26" spans="2:11" ht="15" customHeight="1">
      <c r="B26" s="81"/>
      <c r="C26" s="81"/>
      <c r="D26" s="81"/>
      <c r="E26" s="81"/>
      <c r="F26" s="81"/>
      <c r="G26" s="81"/>
      <c r="H26" s="81"/>
      <c r="I26" s="81"/>
      <c r="J26" s="81"/>
      <c r="K26" s="81"/>
    </row>
    <row r="27" spans="2:11" ht="15" customHeight="1">
      <c r="B27" s="81"/>
      <c r="C27" s="81"/>
      <c r="D27" s="81"/>
      <c r="E27" s="81"/>
      <c r="F27" s="81"/>
      <c r="G27" s="81"/>
      <c r="H27" s="81"/>
      <c r="I27" s="81"/>
      <c r="J27" s="81"/>
      <c r="K27" s="81"/>
    </row>
    <row r="28" spans="2:11" ht="14.1" customHeight="1">
      <c r="B28" s="81"/>
      <c r="C28" s="81"/>
      <c r="D28" s="81"/>
      <c r="E28" s="81"/>
      <c r="F28" s="81"/>
      <c r="G28" s="81"/>
      <c r="H28" s="81"/>
      <c r="I28" s="81"/>
      <c r="J28" s="81"/>
      <c r="K28" s="81"/>
    </row>
    <row r="29" spans="2:11" ht="14.1" customHeight="1">
      <c r="B29" s="81"/>
      <c r="C29" s="81"/>
      <c r="D29" s="81"/>
      <c r="E29" s="81"/>
      <c r="F29" s="81"/>
      <c r="G29" s="81"/>
      <c r="H29" s="81"/>
      <c r="I29" s="81"/>
      <c r="J29" s="81"/>
      <c r="K29" s="81"/>
    </row>
    <row r="30" spans="2:11" ht="14.1" customHeight="1">
      <c r="B30" s="81"/>
      <c r="C30" s="81"/>
      <c r="D30" s="81"/>
      <c r="E30" s="81"/>
      <c r="F30" s="81"/>
      <c r="G30" s="81"/>
      <c r="H30" s="81"/>
      <c r="I30" s="81"/>
      <c r="J30" s="81"/>
      <c r="K30" s="81"/>
    </row>
  </sheetData>
  <sheetProtection algorithmName="SHA-512" hashValue="BhomImQ/HgZdES5ldHLjXt04U3F9MqvrgyCVSBeSBhOjT1sN8SnPTsxVv6s5nZqD+B/V3PHHFVIMr31zcmpzXA==" saltValue="yDg0OK+I9Hlqe8afXeS0XA==" spinCount="100000" sheet="1" objects="1" scenarios="1"/>
  <mergeCells count="8">
    <mergeCell ref="D3:F3"/>
    <mergeCell ref="B8:K8"/>
    <mergeCell ref="H9:I9"/>
    <mergeCell ref="B10:K10"/>
    <mergeCell ref="B6:B7"/>
    <mergeCell ref="G6:G7"/>
    <mergeCell ref="H6:H7"/>
    <mergeCell ref="K6:K7"/>
  </mergeCells>
  <printOptions horizontalCentered="1" verticalCentered="1"/>
  <pageMargins left="0" right="0" top="0" bottom="0" header="0" footer="0"/>
  <pageSetup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4" tint="0.39997558519241921"/>
  </sheetPr>
  <dimension ref="B1:W26"/>
  <sheetViews>
    <sheetView showGridLines="0" view="pageBreakPreview" topLeftCell="A4" zoomScale="60" zoomScaleNormal="70" workbookViewId="0">
      <selection activeCell="E9" sqref="E9"/>
    </sheetView>
  </sheetViews>
  <sheetFormatPr baseColWidth="10" defaultColWidth="11.42578125" defaultRowHeight="13.5"/>
  <cols>
    <col min="1" max="1" width="1.42578125" style="1" customWidth="1"/>
    <col min="2" max="2" width="15.140625" style="1" customWidth="1"/>
    <col min="3" max="3" width="37.7109375" style="1" customWidth="1"/>
    <col min="4" max="4" width="53.42578125" style="1" customWidth="1"/>
    <col min="5" max="5" width="39" style="1" customWidth="1"/>
    <col min="6" max="6" width="18.140625" style="1" customWidth="1"/>
    <col min="7" max="8" width="20.28515625" style="19" customWidth="1"/>
    <col min="9" max="9" width="14.28515625" style="1" customWidth="1"/>
    <col min="10" max="10" width="13.42578125" style="1" customWidth="1"/>
    <col min="11" max="11" width="13.85546875" style="1" bestFit="1" customWidth="1"/>
    <col min="12" max="16384" width="11.42578125" style="1"/>
  </cols>
  <sheetData>
    <row r="1" spans="2:23" ht="14.25" thickBot="1"/>
    <row r="2" spans="2:23">
      <c r="B2" s="2"/>
      <c r="C2" s="11"/>
      <c r="D2" s="11"/>
      <c r="E2" s="11"/>
      <c r="F2" s="11"/>
      <c r="G2" s="26"/>
      <c r="H2" s="26"/>
      <c r="I2" s="11"/>
      <c r="J2" s="11"/>
      <c r="K2" s="27"/>
    </row>
    <row r="3" spans="2:23" ht="50.25" customHeight="1">
      <c r="B3" s="28"/>
      <c r="C3" s="33"/>
      <c r="D3" s="565" t="s">
        <v>668</v>
      </c>
      <c r="E3" s="565"/>
      <c r="F3" s="565"/>
      <c r="G3" s="24"/>
      <c r="H3" s="24"/>
      <c r="I3" s="24"/>
      <c r="J3" s="33"/>
      <c r="K3" s="63"/>
    </row>
    <row r="4" spans="2:23" ht="50.25">
      <c r="B4" s="28"/>
      <c r="C4" s="32"/>
      <c r="D4" s="565"/>
      <c r="E4" s="565"/>
      <c r="F4" s="565"/>
      <c r="G4" s="24"/>
      <c r="H4" s="24"/>
      <c r="I4" s="24"/>
      <c r="J4" s="33"/>
      <c r="K4" s="63"/>
    </row>
    <row r="5" spans="2:23" ht="50.25">
      <c r="B5" s="28"/>
      <c r="C5" s="32"/>
      <c r="D5" s="565"/>
      <c r="E5" s="565"/>
      <c r="F5" s="565"/>
      <c r="G5" s="24"/>
      <c r="H5" s="24"/>
      <c r="I5" s="24"/>
      <c r="J5" s="33"/>
      <c r="K5" s="63"/>
      <c r="L5" s="89"/>
      <c r="M5" s="89"/>
      <c r="N5" s="89"/>
      <c r="O5" s="89"/>
      <c r="P5" s="89"/>
      <c r="Q5" s="89"/>
      <c r="R5" s="89"/>
      <c r="S5" s="89"/>
      <c r="T5" s="89"/>
      <c r="U5" s="89"/>
      <c r="V5" s="89"/>
      <c r="W5" s="89"/>
    </row>
    <row r="6" spans="2:23" s="10" customFormat="1" ht="30.75" thickBot="1">
      <c r="B6" s="113"/>
      <c r="C6" s="114"/>
      <c r="D6" s="115"/>
      <c r="E6" s="12"/>
      <c r="F6" s="115"/>
      <c r="G6" s="116"/>
      <c r="H6" s="116"/>
      <c r="I6" s="114"/>
      <c r="J6" s="12"/>
      <c r="K6" s="117"/>
      <c r="L6" s="89"/>
      <c r="M6" s="89"/>
      <c r="N6" s="89"/>
      <c r="O6" s="89"/>
      <c r="P6" s="89"/>
      <c r="Q6" s="89"/>
      <c r="R6" s="89"/>
      <c r="S6" s="89"/>
      <c r="T6" s="89"/>
      <c r="U6" s="89"/>
      <c r="V6" s="89"/>
      <c r="W6" s="89"/>
    </row>
    <row r="7" spans="2:23" ht="63">
      <c r="B7" s="42" t="s">
        <v>124</v>
      </c>
      <c r="C7" s="14" t="s">
        <v>5</v>
      </c>
      <c r="D7" s="14" t="s">
        <v>6</v>
      </c>
      <c r="E7" s="14" t="s">
        <v>581</v>
      </c>
      <c r="F7" s="14" t="s">
        <v>582</v>
      </c>
      <c r="G7" s="14" t="s">
        <v>155</v>
      </c>
      <c r="H7" s="14" t="s">
        <v>9</v>
      </c>
      <c r="I7" s="15" t="s">
        <v>7</v>
      </c>
      <c r="J7" s="15" t="s">
        <v>8</v>
      </c>
      <c r="K7" s="43" t="s">
        <v>11</v>
      </c>
      <c r="L7" s="89"/>
      <c r="M7" s="89"/>
      <c r="N7" s="89"/>
      <c r="O7" s="89"/>
      <c r="P7" s="89"/>
      <c r="Q7" s="89"/>
      <c r="R7" s="89"/>
      <c r="S7" s="89"/>
      <c r="T7" s="89"/>
      <c r="U7" s="89"/>
      <c r="V7" s="89"/>
      <c r="W7" s="89"/>
    </row>
    <row r="8" spans="2:23" s="108" customFormat="1" ht="93" customHeight="1">
      <c r="B8" s="566" t="s">
        <v>176</v>
      </c>
      <c r="C8" s="106" t="s">
        <v>590</v>
      </c>
      <c r="D8" s="106" t="s">
        <v>591</v>
      </c>
      <c r="E8" s="109" t="s">
        <v>592</v>
      </c>
      <c r="F8" s="109">
        <v>1</v>
      </c>
      <c r="G8" s="566" t="s">
        <v>122</v>
      </c>
      <c r="H8" s="566" t="s">
        <v>637</v>
      </c>
      <c r="I8" s="110">
        <v>44201</v>
      </c>
      <c r="J8" s="110">
        <v>44377</v>
      </c>
      <c r="K8" s="568" t="s">
        <v>121</v>
      </c>
      <c r="L8" s="111"/>
      <c r="M8" s="111"/>
      <c r="N8" s="111"/>
      <c r="O8" s="111"/>
      <c r="P8" s="111"/>
      <c r="Q8" s="111"/>
      <c r="R8" s="111"/>
      <c r="S8" s="111"/>
      <c r="T8" s="111"/>
      <c r="U8" s="111"/>
      <c r="V8" s="111"/>
      <c r="W8" s="111"/>
    </row>
    <row r="9" spans="2:23" s="108" customFormat="1" ht="66.75" customHeight="1">
      <c r="B9" s="567"/>
      <c r="C9" s="106" t="s">
        <v>415</v>
      </c>
      <c r="D9" s="106" t="s">
        <v>416</v>
      </c>
      <c r="E9" s="109" t="s">
        <v>417</v>
      </c>
      <c r="F9" s="109">
        <v>1</v>
      </c>
      <c r="G9" s="567"/>
      <c r="H9" s="567"/>
      <c r="I9" s="110">
        <v>44237</v>
      </c>
      <c r="J9" s="110">
        <v>44561</v>
      </c>
      <c r="K9" s="569"/>
      <c r="L9" s="111"/>
      <c r="M9" s="111"/>
      <c r="N9" s="111"/>
      <c r="O9" s="111"/>
      <c r="P9" s="111"/>
      <c r="Q9" s="111"/>
      <c r="R9" s="111"/>
      <c r="S9" s="111"/>
      <c r="T9" s="111"/>
      <c r="U9" s="111"/>
      <c r="V9" s="111"/>
      <c r="W9" s="111"/>
    </row>
    <row r="10" spans="2:23" s="108" customFormat="1" ht="62.25" customHeight="1">
      <c r="B10" s="567"/>
      <c r="C10" s="106" t="s">
        <v>593</v>
      </c>
      <c r="D10" s="106" t="s">
        <v>594</v>
      </c>
      <c r="E10" s="109" t="s">
        <v>595</v>
      </c>
      <c r="F10" s="109">
        <v>1</v>
      </c>
      <c r="G10" s="567"/>
      <c r="H10" s="567"/>
      <c r="I10" s="110">
        <v>44377</v>
      </c>
      <c r="J10" s="110">
        <v>44561</v>
      </c>
      <c r="K10" s="569"/>
      <c r="L10" s="111"/>
      <c r="M10" s="111"/>
      <c r="N10" s="111"/>
      <c r="O10" s="111"/>
      <c r="P10" s="111"/>
      <c r="Q10" s="111"/>
      <c r="R10" s="111"/>
      <c r="S10" s="111"/>
      <c r="T10" s="111"/>
      <c r="U10" s="111"/>
      <c r="V10" s="111"/>
      <c r="W10" s="111"/>
    </row>
    <row r="11" spans="2:23" ht="15" customHeight="1">
      <c r="B11" s="551" t="s">
        <v>589</v>
      </c>
      <c r="C11" s="552"/>
      <c r="D11" s="552"/>
      <c r="E11" s="552"/>
      <c r="F11" s="552"/>
      <c r="G11" s="552"/>
      <c r="H11" s="552"/>
      <c r="I11" s="552"/>
      <c r="J11" s="552"/>
      <c r="K11" s="553"/>
      <c r="L11" s="89"/>
      <c r="M11" s="89"/>
      <c r="N11" s="89"/>
      <c r="O11" s="89"/>
      <c r="P11" s="89"/>
      <c r="Q11" s="89"/>
      <c r="R11" s="89"/>
      <c r="S11" s="89"/>
      <c r="T11" s="89"/>
      <c r="U11" s="89"/>
      <c r="V11" s="89"/>
      <c r="W11" s="89"/>
    </row>
    <row r="12" spans="2:23" ht="15" customHeight="1">
      <c r="B12" s="85" t="s">
        <v>584</v>
      </c>
      <c r="C12" s="86" t="s">
        <v>585</v>
      </c>
      <c r="D12" s="86" t="s">
        <v>586</v>
      </c>
      <c r="E12" s="86"/>
      <c r="F12" s="86"/>
      <c r="G12" s="86">
        <v>6</v>
      </c>
      <c r="H12" s="560" t="s">
        <v>587</v>
      </c>
      <c r="I12" s="560"/>
      <c r="J12" s="86"/>
      <c r="K12" s="87"/>
      <c r="L12" s="89"/>
      <c r="M12" s="89"/>
      <c r="N12" s="89"/>
      <c r="O12" s="89"/>
      <c r="P12" s="89"/>
      <c r="Q12" s="89"/>
      <c r="R12" s="89"/>
      <c r="S12" s="89"/>
      <c r="T12" s="89"/>
      <c r="U12" s="89"/>
      <c r="V12" s="89"/>
      <c r="W12" s="89"/>
    </row>
    <row r="13" spans="2:23" ht="15.75" thickBot="1">
      <c r="B13" s="561"/>
      <c r="C13" s="546"/>
      <c r="D13" s="546"/>
      <c r="E13" s="546"/>
      <c r="F13" s="546"/>
      <c r="G13" s="546"/>
      <c r="H13" s="546"/>
      <c r="I13" s="546"/>
      <c r="J13" s="546"/>
      <c r="K13" s="562"/>
      <c r="L13" s="89"/>
      <c r="M13" s="89"/>
      <c r="N13" s="89"/>
      <c r="O13" s="89"/>
      <c r="P13" s="89"/>
      <c r="Q13" s="89"/>
      <c r="R13" s="89"/>
      <c r="S13" s="89"/>
      <c r="T13" s="89"/>
      <c r="U13" s="89"/>
      <c r="V13" s="89"/>
      <c r="W13" s="89"/>
    </row>
    <row r="14" spans="2:23">
      <c r="L14" s="89"/>
      <c r="M14" s="89"/>
      <c r="N14" s="89"/>
      <c r="O14" s="89"/>
      <c r="P14" s="89"/>
      <c r="Q14" s="89"/>
      <c r="R14" s="89"/>
      <c r="S14" s="89"/>
      <c r="T14" s="89"/>
      <c r="U14" s="89"/>
      <c r="V14" s="89"/>
      <c r="W14" s="89"/>
    </row>
    <row r="15" spans="2:23">
      <c r="L15" s="89"/>
      <c r="M15" s="89"/>
      <c r="N15" s="89"/>
      <c r="O15" s="89"/>
      <c r="P15" s="89"/>
      <c r="Q15" s="89"/>
      <c r="R15" s="89"/>
      <c r="S15" s="89"/>
      <c r="T15" s="89"/>
      <c r="U15" s="89"/>
      <c r="V15" s="89"/>
      <c r="W15" s="89"/>
    </row>
    <row r="16" spans="2:23">
      <c r="L16" s="89"/>
      <c r="M16" s="89"/>
      <c r="N16" s="89"/>
      <c r="O16" s="89"/>
      <c r="P16" s="89"/>
      <c r="Q16" s="89"/>
      <c r="R16" s="89"/>
      <c r="S16" s="89"/>
      <c r="T16" s="89"/>
      <c r="U16" s="89"/>
      <c r="V16" s="89"/>
      <c r="W16" s="89"/>
    </row>
    <row r="17" spans="12:23">
      <c r="L17" s="89"/>
      <c r="M17" s="89"/>
      <c r="N17" s="89"/>
      <c r="O17" s="89"/>
      <c r="P17" s="89"/>
      <c r="Q17" s="89"/>
      <c r="R17" s="89"/>
      <c r="S17" s="89"/>
      <c r="T17" s="89"/>
      <c r="U17" s="89"/>
      <c r="V17" s="89"/>
      <c r="W17" s="89"/>
    </row>
    <row r="18" spans="12:23">
      <c r="L18" s="89"/>
      <c r="M18" s="89"/>
      <c r="N18" s="89"/>
      <c r="O18" s="89"/>
      <c r="P18" s="89"/>
      <c r="Q18" s="89"/>
      <c r="R18" s="89"/>
      <c r="S18" s="89"/>
      <c r="T18" s="89"/>
      <c r="U18" s="89"/>
      <c r="V18" s="89"/>
      <c r="W18" s="89"/>
    </row>
    <row r="19" spans="12:23">
      <c r="L19" s="89"/>
      <c r="M19" s="89"/>
      <c r="N19" s="89"/>
      <c r="O19" s="89"/>
      <c r="P19" s="89"/>
      <c r="Q19" s="89"/>
      <c r="R19" s="89"/>
      <c r="S19" s="89"/>
      <c r="T19" s="89"/>
      <c r="U19" s="89"/>
      <c r="V19" s="89"/>
      <c r="W19" s="89"/>
    </row>
    <row r="20" spans="12:23">
      <c r="L20" s="89"/>
      <c r="M20" s="89"/>
      <c r="N20" s="89"/>
      <c r="O20" s="89"/>
      <c r="P20" s="89"/>
      <c r="Q20" s="89"/>
      <c r="R20" s="89"/>
      <c r="S20" s="89"/>
      <c r="T20" s="89"/>
      <c r="U20" s="89"/>
      <c r="V20" s="89"/>
      <c r="W20" s="89"/>
    </row>
    <row r="21" spans="12:23">
      <c r="L21" s="89"/>
      <c r="M21" s="89"/>
      <c r="N21" s="89"/>
      <c r="O21" s="89"/>
      <c r="P21" s="89"/>
      <c r="Q21" s="89"/>
      <c r="R21" s="89"/>
      <c r="S21" s="89"/>
      <c r="T21" s="89"/>
      <c r="U21" s="89"/>
      <c r="V21" s="89"/>
      <c r="W21" s="89"/>
    </row>
    <row r="22" spans="12:23">
      <c r="L22" s="89"/>
      <c r="M22" s="89"/>
      <c r="N22" s="89"/>
      <c r="O22" s="89"/>
      <c r="P22" s="89"/>
      <c r="Q22" s="89"/>
      <c r="R22" s="89"/>
      <c r="S22" s="89"/>
      <c r="T22" s="89"/>
      <c r="U22" s="89"/>
      <c r="V22" s="89"/>
      <c r="W22" s="89"/>
    </row>
    <row r="23" spans="12:23">
      <c r="L23" s="89"/>
      <c r="M23" s="89"/>
      <c r="N23" s="89"/>
      <c r="O23" s="89"/>
      <c r="P23" s="89"/>
      <c r="Q23" s="89"/>
      <c r="R23" s="89"/>
      <c r="S23" s="89"/>
      <c r="T23" s="89"/>
      <c r="U23" s="89"/>
      <c r="V23" s="89"/>
      <c r="W23" s="89"/>
    </row>
    <row r="24" spans="12:23">
      <c r="L24" s="89"/>
      <c r="M24" s="89"/>
      <c r="N24" s="89"/>
      <c r="O24" s="89"/>
      <c r="P24" s="89"/>
      <c r="Q24" s="89"/>
      <c r="R24" s="89"/>
      <c r="S24" s="89"/>
      <c r="T24" s="89"/>
      <c r="U24" s="89"/>
      <c r="V24" s="89"/>
      <c r="W24" s="89"/>
    </row>
    <row r="25" spans="12:23">
      <c r="L25" s="89"/>
      <c r="M25" s="89"/>
      <c r="N25" s="89"/>
      <c r="O25" s="89"/>
      <c r="P25" s="89"/>
      <c r="Q25" s="89"/>
      <c r="R25" s="89"/>
      <c r="S25" s="89"/>
      <c r="T25" s="89"/>
      <c r="U25" s="89"/>
      <c r="V25" s="89"/>
      <c r="W25" s="89"/>
    </row>
    <row r="26" spans="12:23">
      <c r="L26" s="89"/>
      <c r="M26" s="89"/>
      <c r="N26" s="89"/>
      <c r="O26" s="89"/>
      <c r="P26" s="89"/>
      <c r="Q26" s="89"/>
      <c r="R26" s="89"/>
      <c r="S26" s="89"/>
      <c r="T26" s="89"/>
      <c r="U26" s="89"/>
      <c r="V26" s="89"/>
      <c r="W26" s="89"/>
    </row>
  </sheetData>
  <sheetProtection algorithmName="SHA-512" hashValue="8PsikOO+zavj3grc40M+NvW7qIyMGCYKkbTZW8/Y61zY2F1sHPXm916G9/vaWZtW8HGB/5Y2IeXRSIvssXXWow==" saltValue="IC3J0H+H/QTVJoKzdntRfA==" spinCount="100000" sheet="1" objects="1" scenarios="1"/>
  <mergeCells count="8">
    <mergeCell ref="D3:F5"/>
    <mergeCell ref="B13:K13"/>
    <mergeCell ref="B8:B10"/>
    <mergeCell ref="G8:G10"/>
    <mergeCell ref="H8:H10"/>
    <mergeCell ref="K8:K10"/>
    <mergeCell ref="B11:K11"/>
    <mergeCell ref="H12:I12"/>
  </mergeCells>
  <pageMargins left="0.7" right="0.7" top="0.75" bottom="0.75" header="0.3" footer="0.3"/>
  <pageSetup scale="3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4" tint="0.39997558519241921"/>
  </sheetPr>
  <dimension ref="B1:K23"/>
  <sheetViews>
    <sheetView showGridLines="0" view="pageBreakPreview" zoomScale="60" zoomScaleNormal="70" workbookViewId="0">
      <selection activeCell="F8" sqref="F8"/>
    </sheetView>
  </sheetViews>
  <sheetFormatPr baseColWidth="10" defaultColWidth="11.42578125" defaultRowHeight="13.5"/>
  <cols>
    <col min="1" max="1" width="1.42578125" style="1" customWidth="1"/>
    <col min="2" max="2" width="15.5703125" style="1" customWidth="1"/>
    <col min="3" max="3" width="37.140625" style="1" customWidth="1"/>
    <col min="4" max="4" width="48.42578125" style="1" customWidth="1"/>
    <col min="5" max="5" width="21" style="1" customWidth="1"/>
    <col min="6" max="6" width="15.5703125" style="1" customWidth="1"/>
    <col min="7" max="8" width="20.28515625" style="19" customWidth="1"/>
    <col min="9" max="9" width="12.140625" style="1" customWidth="1"/>
    <col min="10" max="10" width="11.42578125" style="1"/>
    <col min="11" max="11" width="13.85546875" style="1" customWidth="1"/>
    <col min="12" max="16384" width="11.42578125" style="1"/>
  </cols>
  <sheetData>
    <row r="1" spans="2:11" ht="14.25" thickBot="1"/>
    <row r="2" spans="2:11">
      <c r="B2" s="2"/>
      <c r="C2" s="11"/>
      <c r="D2" s="11"/>
      <c r="E2" s="11"/>
      <c r="F2" s="11"/>
      <c r="G2" s="26"/>
      <c r="H2" s="26"/>
      <c r="I2" s="11"/>
      <c r="J2" s="11"/>
      <c r="K2" s="27"/>
    </row>
    <row r="3" spans="2:11" ht="17.25" customHeight="1">
      <c r="B3" s="28"/>
      <c r="D3" s="545" t="s">
        <v>284</v>
      </c>
      <c r="E3" s="545"/>
      <c r="F3" s="545"/>
      <c r="G3" s="24"/>
      <c r="H3" s="24"/>
      <c r="I3" s="24"/>
      <c r="J3" s="33"/>
      <c r="K3" s="63"/>
    </row>
    <row r="4" spans="2:11" ht="50.25">
      <c r="B4" s="28"/>
      <c r="C4" s="265"/>
      <c r="D4" s="545"/>
      <c r="E4" s="545"/>
      <c r="F4" s="545"/>
      <c r="G4" s="24"/>
      <c r="H4" s="24"/>
      <c r="I4" s="24"/>
      <c r="J4" s="33"/>
      <c r="K4" s="63"/>
    </row>
    <row r="5" spans="2:11" ht="28.5" customHeight="1">
      <c r="B5" s="28"/>
      <c r="C5" s="265"/>
      <c r="D5" s="545"/>
      <c r="E5" s="545"/>
      <c r="F5" s="545"/>
      <c r="G5" s="24"/>
      <c r="H5" s="24"/>
      <c r="I5" s="24"/>
      <c r="J5" s="33"/>
      <c r="K5" s="63"/>
    </row>
    <row r="6" spans="2:11" s="10" customFormat="1" ht="30">
      <c r="B6" s="237"/>
      <c r="C6" s="238"/>
      <c r="D6" s="239"/>
      <c r="E6" s="204"/>
      <c r="F6" s="239"/>
      <c r="G6" s="240"/>
      <c r="H6" s="240"/>
      <c r="I6" s="238"/>
      <c r="J6" s="204"/>
      <c r="K6" s="241"/>
    </row>
    <row r="7" spans="2:11" ht="63">
      <c r="B7" s="213" t="s">
        <v>124</v>
      </c>
      <c r="C7" s="18" t="s">
        <v>5</v>
      </c>
      <c r="D7" s="18" t="s">
        <v>6</v>
      </c>
      <c r="E7" s="18" t="s">
        <v>581</v>
      </c>
      <c r="F7" s="18" t="s">
        <v>582</v>
      </c>
      <c r="G7" s="18" t="s">
        <v>155</v>
      </c>
      <c r="H7" s="18" t="s">
        <v>9</v>
      </c>
      <c r="I7" s="205" t="s">
        <v>7</v>
      </c>
      <c r="J7" s="205" t="s">
        <v>8</v>
      </c>
      <c r="K7" s="176" t="s">
        <v>11</v>
      </c>
    </row>
    <row r="8" spans="2:11" s="112" customFormat="1" ht="114.75" customHeight="1">
      <c r="B8" s="174" t="s">
        <v>176</v>
      </c>
      <c r="C8" s="173" t="s">
        <v>596</v>
      </c>
      <c r="D8" s="173" t="s">
        <v>597</v>
      </c>
      <c r="E8" s="109" t="s">
        <v>598</v>
      </c>
      <c r="F8" s="109">
        <v>1</v>
      </c>
      <c r="G8" s="173" t="s">
        <v>193</v>
      </c>
      <c r="H8" s="173" t="s">
        <v>637</v>
      </c>
      <c r="I8" s="107">
        <v>44357</v>
      </c>
      <c r="J8" s="107">
        <v>44561</v>
      </c>
      <c r="K8" s="175" t="s">
        <v>121</v>
      </c>
    </row>
    <row r="9" spans="2:11" ht="15">
      <c r="B9" s="551" t="s">
        <v>589</v>
      </c>
      <c r="C9" s="552"/>
      <c r="D9" s="552"/>
      <c r="E9" s="552"/>
      <c r="F9" s="552"/>
      <c r="G9" s="552"/>
      <c r="H9" s="552"/>
      <c r="I9" s="552"/>
      <c r="J9" s="552"/>
      <c r="K9" s="553"/>
    </row>
    <row r="10" spans="2:11" ht="15">
      <c r="B10" s="85" t="s">
        <v>584</v>
      </c>
      <c r="C10" s="172" t="s">
        <v>585</v>
      </c>
      <c r="D10" s="172" t="s">
        <v>586</v>
      </c>
      <c r="E10" s="172"/>
      <c r="F10" s="172"/>
      <c r="G10" s="172">
        <v>6</v>
      </c>
      <c r="H10" s="560" t="s">
        <v>587</v>
      </c>
      <c r="I10" s="560"/>
      <c r="J10" s="172"/>
      <c r="K10" s="87"/>
    </row>
    <row r="11" spans="2:11" ht="15.75" thickBot="1">
      <c r="B11" s="561"/>
      <c r="C11" s="546"/>
      <c r="D11" s="546"/>
      <c r="E11" s="546"/>
      <c r="F11" s="546"/>
      <c r="G11" s="546"/>
      <c r="H11" s="546"/>
      <c r="I11" s="546"/>
      <c r="J11" s="546"/>
      <c r="K11" s="562"/>
    </row>
    <row r="12" spans="2:11">
      <c r="G12" s="1"/>
      <c r="H12" s="1"/>
      <c r="I12" s="19"/>
      <c r="J12" s="19"/>
    </row>
    <row r="13" spans="2:11">
      <c r="B13" s="88"/>
      <c r="C13" s="88"/>
      <c r="D13" s="88"/>
      <c r="E13" s="88"/>
      <c r="F13" s="88"/>
      <c r="G13" s="90"/>
      <c r="H13" s="90"/>
      <c r="I13" s="88"/>
      <c r="J13" s="88"/>
      <c r="K13" s="88"/>
    </row>
    <row r="14" spans="2:11">
      <c r="B14" s="88"/>
      <c r="C14" s="88"/>
      <c r="D14" s="88"/>
      <c r="E14" s="88"/>
      <c r="F14" s="88"/>
      <c r="G14" s="90"/>
      <c r="H14" s="90"/>
      <c r="I14" s="88"/>
      <c r="J14" s="88"/>
      <c r="K14" s="88"/>
    </row>
    <row r="15" spans="2:11">
      <c r="B15" s="88"/>
      <c r="C15" s="88"/>
      <c r="D15" s="88"/>
      <c r="E15" s="88"/>
      <c r="F15" s="88"/>
      <c r="G15" s="90"/>
      <c r="H15" s="90"/>
      <c r="I15" s="88"/>
      <c r="J15" s="88"/>
      <c r="K15" s="88"/>
    </row>
    <row r="16" spans="2:11">
      <c r="B16" s="88"/>
      <c r="C16" s="88"/>
      <c r="D16" s="88"/>
      <c r="E16" s="88"/>
      <c r="F16" s="88"/>
      <c r="G16" s="90"/>
      <c r="H16" s="90"/>
      <c r="I16" s="88"/>
      <c r="J16" s="88"/>
      <c r="K16" s="88"/>
    </row>
    <row r="17" spans="2:11">
      <c r="B17" s="88"/>
      <c r="C17" s="88"/>
      <c r="D17" s="88"/>
      <c r="E17" s="88"/>
      <c r="F17" s="88"/>
      <c r="G17" s="90"/>
      <c r="H17" s="90"/>
      <c r="I17" s="88"/>
      <c r="J17" s="88"/>
      <c r="K17" s="88"/>
    </row>
    <row r="18" spans="2:11">
      <c r="B18" s="88"/>
      <c r="C18" s="88"/>
      <c r="D18" s="88"/>
      <c r="E18" s="88"/>
      <c r="F18" s="88"/>
      <c r="G18" s="90"/>
      <c r="H18" s="90"/>
      <c r="I18" s="88"/>
      <c r="J18" s="88"/>
      <c r="K18" s="88"/>
    </row>
    <row r="19" spans="2:11">
      <c r="B19" s="88"/>
      <c r="C19" s="88"/>
      <c r="D19" s="88"/>
      <c r="E19" s="88"/>
      <c r="F19" s="88"/>
      <c r="G19" s="90"/>
      <c r="H19" s="90"/>
      <c r="I19" s="88"/>
      <c r="J19" s="88"/>
      <c r="K19" s="88"/>
    </row>
    <row r="20" spans="2:11">
      <c r="B20" s="88"/>
      <c r="C20" s="88"/>
      <c r="D20" s="88"/>
      <c r="E20" s="88"/>
      <c r="F20" s="88"/>
      <c r="G20" s="90"/>
      <c r="H20" s="90"/>
      <c r="I20" s="88"/>
      <c r="J20" s="88"/>
      <c r="K20" s="88"/>
    </row>
    <row r="21" spans="2:11">
      <c r="B21" s="88"/>
      <c r="C21" s="88"/>
      <c r="D21" s="88"/>
      <c r="E21" s="88"/>
      <c r="F21" s="88"/>
      <c r="G21" s="90"/>
      <c r="H21" s="90"/>
      <c r="I21" s="88"/>
      <c r="J21" s="88"/>
      <c r="K21" s="88"/>
    </row>
    <row r="22" spans="2:11">
      <c r="B22" s="88"/>
      <c r="C22" s="88"/>
      <c r="D22" s="88"/>
      <c r="E22" s="88"/>
      <c r="F22" s="88"/>
      <c r="G22" s="90"/>
      <c r="H22" s="90"/>
      <c r="I22" s="88"/>
      <c r="J22" s="88"/>
      <c r="K22" s="88"/>
    </row>
    <row r="23" spans="2:11">
      <c r="B23" s="88"/>
      <c r="C23" s="88"/>
      <c r="D23" s="88"/>
      <c r="E23" s="88"/>
      <c r="F23" s="88"/>
      <c r="G23" s="90"/>
      <c r="H23" s="90"/>
      <c r="I23" s="88"/>
      <c r="J23" s="88"/>
      <c r="K23" s="88"/>
    </row>
  </sheetData>
  <sheetProtection algorithmName="SHA-512" hashValue="tfviOUNeVdUIAo0HxI741ZV7Tm7nzZ48rCW2Avd1i70FONqfUz9SN5Us0WncwA0gXP47DZ6fIe+JuvNnhKQdmw==" saltValue="5qFCAXmhFV1i0v7lZJdhmw==" spinCount="100000" sheet="1" objects="1" scenarios="1"/>
  <mergeCells count="4">
    <mergeCell ref="B9:K9"/>
    <mergeCell ref="H10:I10"/>
    <mergeCell ref="B11:K11"/>
    <mergeCell ref="D3:F5"/>
  </mergeCells>
  <printOptions horizontalCentered="1" verticalCentered="1"/>
  <pageMargins left="0" right="0" top="0" bottom="0" header="0" footer="0"/>
  <pageSetup paperSize="5" scale="7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4" tint="0.39997558519241921"/>
  </sheetPr>
  <dimension ref="A1:Z20"/>
  <sheetViews>
    <sheetView showGridLines="0" view="pageBreakPreview" topLeftCell="A13" zoomScale="60" zoomScaleNormal="80" workbookViewId="0">
      <selection activeCell="E16" sqref="E16"/>
    </sheetView>
  </sheetViews>
  <sheetFormatPr baseColWidth="10" defaultColWidth="11.42578125" defaultRowHeight="14.25"/>
  <cols>
    <col min="1" max="1" width="13.7109375" style="34" customWidth="1"/>
    <col min="2" max="2" width="30.7109375" style="34" customWidth="1"/>
    <col min="3" max="3" width="47.140625" style="34" customWidth="1"/>
    <col min="4" max="4" width="30.28515625" style="34" customWidth="1"/>
    <col min="5" max="5" width="12.28515625" style="34" customWidth="1"/>
    <col min="6" max="6" width="18.140625" style="34" customWidth="1"/>
    <col min="7" max="7" width="16" style="34" customWidth="1"/>
    <col min="8" max="8" width="11.140625" style="34" customWidth="1"/>
    <col min="9" max="9" width="11.42578125" style="34" customWidth="1"/>
    <col min="10" max="10" width="15.5703125" style="34" customWidth="1"/>
    <col min="11" max="16384" width="11.42578125" style="34"/>
  </cols>
  <sheetData>
    <row r="1" spans="1:26" ht="15" thickBot="1"/>
    <row r="2" spans="1:26">
      <c r="A2" s="35"/>
      <c r="B2" s="36"/>
      <c r="C2" s="36"/>
      <c r="D2" s="36"/>
      <c r="E2" s="36"/>
      <c r="F2" s="36"/>
      <c r="G2" s="36"/>
      <c r="H2" s="36"/>
      <c r="I2" s="36"/>
      <c r="J2" s="37"/>
    </row>
    <row r="3" spans="1:26">
      <c r="A3" s="38"/>
      <c r="B3" s="39"/>
      <c r="C3" s="39"/>
      <c r="D3" s="39"/>
      <c r="E3" s="39"/>
      <c r="F3" s="39"/>
      <c r="G3" s="39"/>
      <c r="H3" s="39"/>
      <c r="I3" s="39"/>
      <c r="J3" s="40"/>
    </row>
    <row r="4" spans="1:26">
      <c r="A4" s="38"/>
      <c r="B4" s="39"/>
      <c r="C4" s="575" t="s">
        <v>656</v>
      </c>
      <c r="D4" s="575"/>
      <c r="E4" s="575"/>
      <c r="F4" s="39"/>
      <c r="G4" s="39"/>
      <c r="H4" s="39"/>
      <c r="I4" s="39"/>
      <c r="J4" s="40"/>
    </row>
    <row r="5" spans="1:26" ht="15" customHeight="1">
      <c r="A5" s="38"/>
      <c r="B5" s="39"/>
      <c r="C5" s="575"/>
      <c r="D5" s="575"/>
      <c r="E5" s="575"/>
      <c r="F5" s="32"/>
      <c r="G5" s="39"/>
      <c r="H5" s="39"/>
      <c r="I5" s="39"/>
      <c r="J5" s="40"/>
    </row>
    <row r="6" spans="1:26" ht="15" customHeight="1">
      <c r="A6" s="38"/>
      <c r="B6" s="32"/>
      <c r="C6" s="575"/>
      <c r="D6" s="575"/>
      <c r="E6" s="575"/>
      <c r="F6" s="32"/>
      <c r="G6" s="39"/>
      <c r="H6" s="39"/>
      <c r="I6" s="39"/>
      <c r="J6" s="40"/>
    </row>
    <row r="7" spans="1:26" ht="15" customHeight="1">
      <c r="A7" s="38"/>
      <c r="B7" s="32"/>
      <c r="C7" s="575"/>
      <c r="D7" s="575"/>
      <c r="E7" s="575"/>
      <c r="F7" s="32"/>
      <c r="G7" s="39"/>
      <c r="H7" s="39"/>
      <c r="I7" s="39"/>
      <c r="J7" s="40"/>
    </row>
    <row r="8" spans="1:26" ht="15" customHeight="1">
      <c r="A8" s="38"/>
      <c r="B8" s="32"/>
      <c r="C8" s="575"/>
      <c r="D8" s="575"/>
      <c r="E8" s="575"/>
      <c r="F8" s="32"/>
      <c r="G8" s="39"/>
      <c r="H8" s="39"/>
      <c r="I8" s="39"/>
      <c r="J8" s="40"/>
    </row>
    <row r="9" spans="1:26" ht="15" customHeight="1">
      <c r="A9" s="38"/>
      <c r="B9" s="32"/>
      <c r="C9" s="575"/>
      <c r="D9" s="575"/>
      <c r="E9" s="575"/>
      <c r="F9" s="32"/>
      <c r="G9" s="39"/>
      <c r="H9" s="39"/>
      <c r="I9" s="39"/>
      <c r="J9" s="40"/>
    </row>
    <row r="10" spans="1:26" ht="15" customHeight="1">
      <c r="A10" s="38"/>
      <c r="B10" s="32"/>
      <c r="C10" s="575"/>
      <c r="D10" s="575"/>
      <c r="E10" s="575"/>
      <c r="F10" s="32"/>
      <c r="G10" s="39"/>
      <c r="H10" s="39"/>
      <c r="I10" s="39"/>
      <c r="J10" s="40"/>
    </row>
    <row r="11" spans="1:26">
      <c r="A11" s="38"/>
      <c r="B11" s="39"/>
      <c r="C11" s="39"/>
      <c r="D11" s="39"/>
      <c r="E11" s="39"/>
      <c r="F11" s="39"/>
      <c r="G11" s="39"/>
      <c r="H11" s="39"/>
      <c r="I11" s="39"/>
      <c r="J11" s="40"/>
    </row>
    <row r="12" spans="1:26">
      <c r="A12" s="38"/>
      <c r="B12" s="39"/>
      <c r="C12" s="39"/>
      <c r="D12" s="39"/>
      <c r="E12" s="39"/>
      <c r="F12" s="39"/>
      <c r="G12" s="39"/>
      <c r="H12" s="39"/>
      <c r="I12" s="39"/>
      <c r="J12" s="40"/>
    </row>
    <row r="13" spans="1:26" ht="47.25" customHeight="1">
      <c r="A13" s="223" t="s">
        <v>124</v>
      </c>
      <c r="B13" s="179" t="s">
        <v>5</v>
      </c>
      <c r="C13" s="179" t="s">
        <v>6</v>
      </c>
      <c r="D13" s="179" t="s">
        <v>581</v>
      </c>
      <c r="E13" s="179" t="s">
        <v>582</v>
      </c>
      <c r="F13" s="179" t="s">
        <v>155</v>
      </c>
      <c r="G13" s="179" t="s">
        <v>9</v>
      </c>
      <c r="H13" s="180" t="s">
        <v>7</v>
      </c>
      <c r="I13" s="180" t="s">
        <v>8</v>
      </c>
      <c r="J13" s="224" t="s">
        <v>11</v>
      </c>
      <c r="K13" s="91"/>
      <c r="L13" s="91"/>
      <c r="M13" s="91"/>
      <c r="N13" s="91"/>
      <c r="O13" s="91"/>
      <c r="P13" s="91"/>
      <c r="Q13" s="91"/>
      <c r="R13" s="91"/>
      <c r="S13" s="91"/>
      <c r="T13" s="91"/>
      <c r="U13" s="91"/>
      <c r="V13" s="91"/>
      <c r="W13" s="91"/>
      <c r="X13" s="91"/>
      <c r="Y13" s="91"/>
      <c r="Z13" s="91"/>
    </row>
    <row r="14" spans="1:26" s="95" customFormat="1" ht="106.5" customHeight="1">
      <c r="A14" s="554" t="s">
        <v>176</v>
      </c>
      <c r="B14" s="236" t="s">
        <v>599</v>
      </c>
      <c r="C14" s="236" t="s">
        <v>600</v>
      </c>
      <c r="D14" s="242" t="s">
        <v>601</v>
      </c>
      <c r="E14" s="242">
        <v>1</v>
      </c>
      <c r="F14" s="563" t="s">
        <v>120</v>
      </c>
      <c r="G14" s="563" t="s">
        <v>650</v>
      </c>
      <c r="H14" s="235">
        <v>44362</v>
      </c>
      <c r="I14" s="235">
        <v>44561</v>
      </c>
      <c r="J14" s="564" t="s">
        <v>121</v>
      </c>
      <c r="K14" s="103"/>
      <c r="L14" s="103"/>
      <c r="M14" s="103"/>
      <c r="N14" s="103"/>
      <c r="O14" s="103"/>
      <c r="P14" s="103"/>
      <c r="Q14" s="103"/>
      <c r="R14" s="103"/>
      <c r="S14" s="103"/>
      <c r="T14" s="103"/>
      <c r="U14" s="103"/>
      <c r="V14" s="103"/>
      <c r="W14" s="103"/>
      <c r="X14" s="103"/>
      <c r="Y14" s="103"/>
      <c r="Z14" s="103"/>
    </row>
    <row r="15" spans="1:26" s="95" customFormat="1" ht="106.5" customHeight="1">
      <c r="A15" s="554"/>
      <c r="B15" s="236" t="s">
        <v>194</v>
      </c>
      <c r="C15" s="236" t="s">
        <v>602</v>
      </c>
      <c r="D15" s="242" t="s">
        <v>603</v>
      </c>
      <c r="E15" s="236">
        <v>1</v>
      </c>
      <c r="F15" s="563"/>
      <c r="G15" s="563"/>
      <c r="H15" s="235">
        <v>44362</v>
      </c>
      <c r="I15" s="235">
        <v>44561</v>
      </c>
      <c r="J15" s="564"/>
      <c r="K15" s="103"/>
      <c r="L15" s="103"/>
      <c r="M15" s="103"/>
      <c r="N15" s="103"/>
      <c r="O15" s="103"/>
      <c r="P15" s="103"/>
      <c r="Q15" s="103"/>
      <c r="R15" s="103"/>
      <c r="S15" s="103"/>
      <c r="T15" s="103"/>
      <c r="U15" s="103"/>
      <c r="V15" s="103"/>
      <c r="W15" s="103"/>
      <c r="X15" s="103"/>
      <c r="Y15" s="103"/>
      <c r="Z15" s="103"/>
    </row>
    <row r="16" spans="1:26" s="95" customFormat="1" ht="106.5" customHeight="1">
      <c r="A16" s="554"/>
      <c r="B16" s="236" t="s">
        <v>195</v>
      </c>
      <c r="C16" s="236" t="s">
        <v>604</v>
      </c>
      <c r="D16" s="242" t="s">
        <v>605</v>
      </c>
      <c r="E16" s="236">
        <v>1</v>
      </c>
      <c r="F16" s="563"/>
      <c r="G16" s="563"/>
      <c r="H16" s="235">
        <v>44362</v>
      </c>
      <c r="I16" s="235">
        <v>44561</v>
      </c>
      <c r="J16" s="564"/>
      <c r="K16" s="103"/>
      <c r="L16" s="103"/>
      <c r="M16" s="103"/>
      <c r="N16" s="103"/>
      <c r="O16" s="103"/>
      <c r="P16" s="103"/>
      <c r="Q16" s="103"/>
      <c r="R16" s="103"/>
      <c r="S16" s="103"/>
      <c r="T16" s="103"/>
      <c r="U16" s="103"/>
      <c r="V16" s="103"/>
      <c r="W16" s="103"/>
      <c r="X16" s="103"/>
      <c r="Y16" s="103"/>
      <c r="Z16" s="103"/>
    </row>
    <row r="17" spans="1:26" ht="15" thickBot="1">
      <c r="A17" s="570"/>
      <c r="B17" s="571"/>
      <c r="C17" s="571"/>
      <c r="D17" s="571"/>
      <c r="E17" s="571"/>
      <c r="F17" s="571"/>
      <c r="G17" s="571"/>
      <c r="H17" s="571"/>
      <c r="I17" s="571"/>
      <c r="J17" s="572"/>
      <c r="K17" s="91"/>
      <c r="L17" s="91"/>
      <c r="M17" s="91"/>
      <c r="N17" s="91"/>
      <c r="O17" s="91"/>
      <c r="P17" s="91"/>
      <c r="Q17" s="91"/>
      <c r="R17" s="91"/>
      <c r="S17" s="91"/>
      <c r="T17" s="91"/>
      <c r="U17" s="91"/>
      <c r="V17" s="91"/>
      <c r="W17" s="91"/>
      <c r="X17" s="91"/>
      <c r="Y17" s="91"/>
      <c r="Z17" s="91"/>
    </row>
    <row r="18" spans="1:26">
      <c r="A18" s="573" t="s">
        <v>589</v>
      </c>
      <c r="B18" s="573"/>
      <c r="C18" s="573"/>
      <c r="D18" s="573"/>
      <c r="E18" s="573"/>
      <c r="F18" s="573"/>
      <c r="G18" s="573"/>
      <c r="H18" s="573"/>
      <c r="I18" s="573"/>
      <c r="J18" s="573"/>
      <c r="K18" s="91"/>
      <c r="L18" s="91"/>
      <c r="M18" s="91"/>
      <c r="N18" s="91"/>
      <c r="O18" s="91"/>
      <c r="P18" s="91"/>
      <c r="Q18" s="91"/>
      <c r="R18" s="91"/>
      <c r="S18" s="91"/>
      <c r="T18" s="91"/>
      <c r="U18" s="91"/>
      <c r="V18" s="91"/>
      <c r="W18" s="91"/>
      <c r="X18" s="91"/>
      <c r="Y18" s="91"/>
      <c r="Z18" s="91"/>
    </row>
    <row r="19" spans="1:26">
      <c r="A19" s="243" t="s">
        <v>584</v>
      </c>
      <c r="B19" s="243" t="s">
        <v>585</v>
      </c>
      <c r="C19" s="243" t="s">
        <v>586</v>
      </c>
      <c r="D19" s="243"/>
      <c r="E19" s="243"/>
      <c r="F19" s="243">
        <v>6</v>
      </c>
      <c r="G19" s="574" t="s">
        <v>587</v>
      </c>
      <c r="H19" s="574"/>
      <c r="I19" s="243"/>
      <c r="J19" s="243"/>
      <c r="K19" s="91"/>
      <c r="L19" s="91"/>
      <c r="M19" s="91"/>
      <c r="N19" s="91"/>
      <c r="O19" s="91"/>
      <c r="P19" s="91"/>
      <c r="Q19" s="91"/>
      <c r="R19" s="91"/>
      <c r="S19" s="91"/>
      <c r="T19" s="91"/>
      <c r="U19" s="91"/>
      <c r="V19" s="91"/>
      <c r="W19" s="91"/>
      <c r="X19" s="91"/>
      <c r="Y19" s="91"/>
      <c r="Z19" s="91"/>
    </row>
    <row r="20" spans="1:26">
      <c r="A20" s="574"/>
      <c r="B20" s="574"/>
      <c r="C20" s="574"/>
      <c r="D20" s="574"/>
      <c r="E20" s="574"/>
      <c r="F20" s="574"/>
      <c r="G20" s="574"/>
      <c r="H20" s="574"/>
      <c r="I20" s="574"/>
      <c r="J20" s="574"/>
      <c r="K20" s="91"/>
      <c r="L20" s="91"/>
      <c r="M20" s="91"/>
      <c r="N20" s="91"/>
      <c r="O20" s="91"/>
      <c r="P20" s="91"/>
      <c r="Q20" s="91"/>
      <c r="R20" s="91"/>
      <c r="S20" s="91"/>
      <c r="T20" s="91"/>
      <c r="U20" s="91"/>
      <c r="V20" s="91"/>
      <c r="W20" s="91"/>
      <c r="X20" s="91"/>
      <c r="Y20" s="91"/>
      <c r="Z20" s="91"/>
    </row>
  </sheetData>
  <sheetProtection algorithmName="SHA-512" hashValue="766mcbkozu4y037QJOodHvWOY40QYsSnnkgXeHMxXQ2moj1AWJKJfdKfOUnBLL3EHLkQ9kO5IhJiNAQRgIOBGA==" saltValue="l+s9AB/XiYYnKuA1jRbZbw==" spinCount="100000" sheet="1" objects="1" scenarios="1"/>
  <mergeCells count="9">
    <mergeCell ref="A17:J17"/>
    <mergeCell ref="A18:J18"/>
    <mergeCell ref="G19:H19"/>
    <mergeCell ref="A20:J20"/>
    <mergeCell ref="C4:E10"/>
    <mergeCell ref="A14:A16"/>
    <mergeCell ref="F14:F16"/>
    <mergeCell ref="G14:G16"/>
    <mergeCell ref="J14:J16"/>
  </mergeCells>
  <printOptions horizontalCentered="1" verticalCentered="1"/>
  <pageMargins left="0" right="0" top="0" bottom="0" header="0" footer="0"/>
  <pageSetup paperSize="5" scale="8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F216-0CF7-46B5-8018-B78B3B453FC2}">
  <sheetPr>
    <tabColor theme="4" tint="0.39997558519241921"/>
  </sheetPr>
  <dimension ref="A1:J21"/>
  <sheetViews>
    <sheetView showGridLines="0" view="pageBreakPreview" zoomScale="70" zoomScaleNormal="80" zoomScaleSheetLayoutView="70" workbookViewId="0">
      <selection activeCell="D9" sqref="D9"/>
    </sheetView>
  </sheetViews>
  <sheetFormatPr baseColWidth="10" defaultRowHeight="15"/>
  <cols>
    <col min="1" max="1" width="21.28515625" style="382" customWidth="1"/>
    <col min="2" max="2" width="20.85546875" style="275" bestFit="1" customWidth="1"/>
    <col min="3" max="3" width="53.28515625" style="275" customWidth="1"/>
    <col min="4" max="4" width="55.42578125" style="275" customWidth="1"/>
    <col min="5" max="5" width="37.85546875" style="275" customWidth="1"/>
    <col min="6" max="6" width="27.85546875" style="275" customWidth="1"/>
    <col min="7" max="7" width="30.5703125" style="275" customWidth="1"/>
    <col min="8" max="9" width="12.28515625" style="275" bestFit="1" customWidth="1"/>
    <col min="10" max="10" width="18.140625" style="383" customWidth="1"/>
    <col min="11" max="16384" width="11.42578125" style="275"/>
  </cols>
  <sheetData>
    <row r="1" spans="1:10">
      <c r="A1" s="365"/>
      <c r="B1" s="366"/>
      <c r="C1" s="366"/>
      <c r="D1" s="366"/>
      <c r="E1" s="366"/>
      <c r="F1" s="366"/>
      <c r="G1" s="576"/>
      <c r="H1" s="576"/>
      <c r="I1" s="576"/>
      <c r="J1" s="577"/>
    </row>
    <row r="2" spans="1:10">
      <c r="A2" s="367"/>
      <c r="B2" s="368"/>
      <c r="C2" s="368"/>
      <c r="E2" s="582" t="s">
        <v>933</v>
      </c>
      <c r="F2" s="582"/>
      <c r="G2" s="578"/>
      <c r="H2" s="578"/>
      <c r="I2" s="578"/>
      <c r="J2" s="579"/>
    </row>
    <row r="3" spans="1:10">
      <c r="A3" s="367"/>
      <c r="B3" s="368"/>
      <c r="C3" s="368"/>
      <c r="D3" s="369"/>
      <c r="E3" s="582"/>
      <c r="F3" s="582"/>
      <c r="G3" s="578"/>
      <c r="H3" s="578"/>
      <c r="I3" s="578"/>
      <c r="J3" s="579"/>
    </row>
    <row r="4" spans="1:10">
      <c r="A4" s="367"/>
      <c r="B4" s="368"/>
      <c r="C4" s="368"/>
      <c r="D4" s="369"/>
      <c r="E4" s="582"/>
      <c r="F4" s="582"/>
      <c r="G4" s="578"/>
      <c r="H4" s="578"/>
      <c r="I4" s="578"/>
      <c r="J4" s="579"/>
    </row>
    <row r="5" spans="1:10">
      <c r="A5" s="367"/>
      <c r="B5" s="368"/>
      <c r="C5" s="368"/>
      <c r="D5" s="369"/>
      <c r="E5" s="582"/>
      <c r="F5" s="582"/>
      <c r="G5" s="578"/>
      <c r="H5" s="578"/>
      <c r="I5" s="578"/>
      <c r="J5" s="579"/>
    </row>
    <row r="6" spans="1:10">
      <c r="A6" s="367"/>
      <c r="B6" s="368"/>
      <c r="C6" s="368"/>
      <c r="D6" s="369"/>
      <c r="E6" s="369"/>
      <c r="F6" s="369"/>
      <c r="G6" s="578"/>
      <c r="H6" s="578"/>
      <c r="I6" s="578"/>
      <c r="J6" s="579"/>
    </row>
    <row r="7" spans="1:10" ht="33" customHeight="1">
      <c r="A7" s="370"/>
      <c r="B7" s="371"/>
      <c r="C7" s="371"/>
      <c r="D7" s="372"/>
      <c r="E7" s="372"/>
      <c r="F7" s="371"/>
      <c r="G7" s="580"/>
      <c r="H7" s="580"/>
      <c r="I7" s="580"/>
      <c r="J7" s="581"/>
    </row>
    <row r="8" spans="1:10" ht="31.5" customHeight="1">
      <c r="A8" s="373" t="s">
        <v>657</v>
      </c>
      <c r="B8" s="373" t="s">
        <v>951</v>
      </c>
      <c r="C8" s="373" t="s">
        <v>5</v>
      </c>
      <c r="D8" s="373" t="s">
        <v>6</v>
      </c>
      <c r="E8" s="373" t="s">
        <v>581</v>
      </c>
      <c r="F8" s="373" t="s">
        <v>582</v>
      </c>
      <c r="G8" s="373" t="s">
        <v>9</v>
      </c>
      <c r="H8" s="374" t="s">
        <v>7</v>
      </c>
      <c r="I8" s="374" t="s">
        <v>8</v>
      </c>
      <c r="J8" s="373" t="s">
        <v>11</v>
      </c>
    </row>
    <row r="9" spans="1:10" ht="121.5" customHeight="1">
      <c r="A9" s="351" t="s">
        <v>261</v>
      </c>
      <c r="B9" s="351" t="s">
        <v>230</v>
      </c>
      <c r="C9" s="389" t="s">
        <v>735</v>
      </c>
      <c r="D9" s="350" t="s">
        <v>735</v>
      </c>
      <c r="E9" s="350" t="s">
        <v>736</v>
      </c>
      <c r="F9" s="350" t="s">
        <v>737</v>
      </c>
      <c r="G9" s="375" t="s">
        <v>738</v>
      </c>
      <c r="H9" s="376">
        <v>44228</v>
      </c>
      <c r="I9" s="376">
        <v>44530</v>
      </c>
      <c r="J9" s="376" t="s">
        <v>764</v>
      </c>
    </row>
    <row r="10" spans="1:10" ht="87.75" customHeight="1">
      <c r="A10" s="351" t="s">
        <v>119</v>
      </c>
      <c r="B10" s="298" t="s">
        <v>269</v>
      </c>
      <c r="C10" s="389" t="s">
        <v>739</v>
      </c>
      <c r="D10" s="350" t="s">
        <v>739</v>
      </c>
      <c r="E10" s="375" t="s">
        <v>934</v>
      </c>
      <c r="F10" s="375">
        <v>1</v>
      </c>
      <c r="G10" s="350" t="s">
        <v>740</v>
      </c>
      <c r="H10" s="297">
        <v>44317</v>
      </c>
      <c r="I10" s="297">
        <v>44530</v>
      </c>
      <c r="J10" s="376" t="s">
        <v>764</v>
      </c>
    </row>
    <row r="11" spans="1:10" ht="57">
      <c r="A11" s="351" t="s">
        <v>12</v>
      </c>
      <c r="B11" s="583" t="s">
        <v>231</v>
      </c>
      <c r="C11" s="377" t="s">
        <v>711</v>
      </c>
      <c r="D11" s="377" t="s">
        <v>711</v>
      </c>
      <c r="E11" s="377" t="s">
        <v>501</v>
      </c>
      <c r="F11" s="377">
        <v>1</v>
      </c>
      <c r="G11" s="377" t="s">
        <v>761</v>
      </c>
      <c r="H11" s="391">
        <v>44256</v>
      </c>
      <c r="I11" s="391">
        <v>44439</v>
      </c>
      <c r="J11" s="376" t="s">
        <v>764</v>
      </c>
    </row>
    <row r="12" spans="1:10" ht="69.75" customHeight="1">
      <c r="A12" s="351" t="s">
        <v>767</v>
      </c>
      <c r="B12" s="583"/>
      <c r="C12" s="377" t="s">
        <v>741</v>
      </c>
      <c r="D12" s="377" t="s">
        <v>741</v>
      </c>
      <c r="E12" s="377" t="s">
        <v>762</v>
      </c>
      <c r="F12" s="377">
        <v>1</v>
      </c>
      <c r="G12" s="377" t="s">
        <v>763</v>
      </c>
      <c r="H12" s="41">
        <v>44410</v>
      </c>
      <c r="I12" s="41">
        <v>44530</v>
      </c>
      <c r="J12" s="376" t="s">
        <v>764</v>
      </c>
    </row>
    <row r="13" spans="1:10" ht="71.25" customHeight="1">
      <c r="A13" s="351" t="s">
        <v>239</v>
      </c>
      <c r="B13" s="583"/>
      <c r="C13" s="389" t="s">
        <v>742</v>
      </c>
      <c r="D13" s="350" t="s">
        <v>742</v>
      </c>
      <c r="E13" s="350" t="s">
        <v>743</v>
      </c>
      <c r="F13" s="350">
        <v>1</v>
      </c>
      <c r="G13" s="350" t="s">
        <v>87</v>
      </c>
      <c r="H13" s="297">
        <v>44198</v>
      </c>
      <c r="I13" s="297">
        <v>44561</v>
      </c>
      <c r="J13" s="376" t="s">
        <v>764</v>
      </c>
    </row>
    <row r="14" spans="1:10" ht="45">
      <c r="A14" s="351" t="s">
        <v>734</v>
      </c>
      <c r="B14" s="583"/>
      <c r="C14" s="389" t="s">
        <v>744</v>
      </c>
      <c r="D14" s="350" t="s">
        <v>744</v>
      </c>
      <c r="E14" s="350" t="s">
        <v>745</v>
      </c>
      <c r="F14" s="350">
        <v>2</v>
      </c>
      <c r="G14" s="350" t="s">
        <v>746</v>
      </c>
      <c r="H14" s="297">
        <v>44228</v>
      </c>
      <c r="I14" s="297">
        <v>44561</v>
      </c>
      <c r="J14" s="376" t="s">
        <v>764</v>
      </c>
    </row>
    <row r="15" spans="1:10" ht="107.25" customHeight="1">
      <c r="A15" s="351" t="s">
        <v>261</v>
      </c>
      <c r="B15" s="583" t="s">
        <v>747</v>
      </c>
      <c r="C15" s="378" t="s">
        <v>748</v>
      </c>
      <c r="D15" s="378" t="s">
        <v>748</v>
      </c>
      <c r="E15" s="375" t="s">
        <v>749</v>
      </c>
      <c r="F15" s="375" t="s">
        <v>765</v>
      </c>
      <c r="G15" s="375" t="s">
        <v>738</v>
      </c>
      <c r="H15" s="297">
        <v>44469</v>
      </c>
      <c r="I15" s="297">
        <v>44530</v>
      </c>
      <c r="J15" s="376" t="s">
        <v>764</v>
      </c>
    </row>
    <row r="16" spans="1:10" ht="113.25" customHeight="1">
      <c r="A16" s="351" t="s">
        <v>261</v>
      </c>
      <c r="B16" s="583"/>
      <c r="C16" s="378" t="s">
        <v>750</v>
      </c>
      <c r="D16" s="378" t="s">
        <v>750</v>
      </c>
      <c r="E16" s="375" t="s">
        <v>751</v>
      </c>
      <c r="F16" s="375" t="s">
        <v>765</v>
      </c>
      <c r="G16" s="375" t="s">
        <v>738</v>
      </c>
      <c r="H16" s="297">
        <v>44499</v>
      </c>
      <c r="I16" s="297">
        <v>44561</v>
      </c>
      <c r="J16" s="376" t="s">
        <v>764</v>
      </c>
    </row>
    <row r="17" spans="1:10" ht="67.5" customHeight="1">
      <c r="A17" s="351" t="s">
        <v>768</v>
      </c>
      <c r="B17" s="583"/>
      <c r="C17" s="375" t="s">
        <v>752</v>
      </c>
      <c r="D17" s="375" t="s">
        <v>752</v>
      </c>
      <c r="E17" s="375" t="s">
        <v>935</v>
      </c>
      <c r="F17" s="375">
        <v>1</v>
      </c>
      <c r="G17" s="375" t="s">
        <v>936</v>
      </c>
      <c r="H17" s="297">
        <v>44198</v>
      </c>
      <c r="I17" s="297">
        <v>44561</v>
      </c>
      <c r="J17" s="376" t="s">
        <v>764</v>
      </c>
    </row>
    <row r="18" spans="1:10" ht="82.5" customHeight="1">
      <c r="A18" s="351" t="s">
        <v>769</v>
      </c>
      <c r="B18" s="583"/>
      <c r="C18" s="378" t="s">
        <v>753</v>
      </c>
      <c r="D18" s="378" t="s">
        <v>753</v>
      </c>
      <c r="E18" s="301" t="s">
        <v>759</v>
      </c>
      <c r="F18" s="301">
        <v>1</v>
      </c>
      <c r="G18" s="351" t="s">
        <v>937</v>
      </c>
      <c r="H18" s="379">
        <v>44500</v>
      </c>
      <c r="I18" s="379">
        <v>44561</v>
      </c>
      <c r="J18" s="376" t="s">
        <v>764</v>
      </c>
    </row>
    <row r="19" spans="1:10" ht="57.75" customHeight="1">
      <c r="A19" s="351" t="s">
        <v>734</v>
      </c>
      <c r="B19" s="583" t="s">
        <v>232</v>
      </c>
      <c r="C19" s="389" t="s">
        <v>754</v>
      </c>
      <c r="D19" s="350" t="s">
        <v>754</v>
      </c>
      <c r="E19" s="350" t="s">
        <v>755</v>
      </c>
      <c r="F19" s="350">
        <v>1</v>
      </c>
      <c r="G19" s="350" t="s">
        <v>756</v>
      </c>
      <c r="H19" s="297">
        <v>44228</v>
      </c>
      <c r="I19" s="297">
        <v>44377</v>
      </c>
      <c r="J19" s="376" t="s">
        <v>764</v>
      </c>
    </row>
    <row r="20" spans="1:10" ht="81.75" customHeight="1">
      <c r="A20" s="351" t="s">
        <v>770</v>
      </c>
      <c r="B20" s="583"/>
      <c r="C20" s="378" t="s">
        <v>757</v>
      </c>
      <c r="D20" s="378" t="s">
        <v>757</v>
      </c>
      <c r="E20" s="351" t="s">
        <v>766</v>
      </c>
      <c r="F20" s="351">
        <v>1</v>
      </c>
      <c r="G20" s="351" t="s">
        <v>938</v>
      </c>
      <c r="H20" s="379">
        <v>44317</v>
      </c>
      <c r="I20" s="379">
        <v>44469</v>
      </c>
      <c r="J20" s="376" t="s">
        <v>764</v>
      </c>
    </row>
    <row r="21" spans="1:10" ht="90.75" customHeight="1" thickBot="1">
      <c r="A21" s="351" t="s">
        <v>769</v>
      </c>
      <c r="B21" s="584"/>
      <c r="C21" s="390" t="s">
        <v>758</v>
      </c>
      <c r="D21" s="352" t="s">
        <v>758</v>
      </c>
      <c r="E21" s="349" t="s">
        <v>760</v>
      </c>
      <c r="F21" s="349">
        <v>1</v>
      </c>
      <c r="G21" s="352" t="s">
        <v>939</v>
      </c>
      <c r="H21" s="380">
        <v>44470</v>
      </c>
      <c r="I21" s="380">
        <v>44561</v>
      </c>
      <c r="J21" s="381" t="s">
        <v>764</v>
      </c>
    </row>
  </sheetData>
  <sheetProtection algorithmName="SHA-512" hashValue="FAmnxka6IGMmdQeP8dMZKdgo3L/OulSWy/LEOBsUNmxcF9A2/VChWhyxdja6N4xf4LcWK1x+zkK31gJUUd7SDQ==" saltValue="krXBGMzx5FlrDMLcFDMjsw==" spinCount="100000" sheet="1" objects="1" scenarios="1"/>
  <mergeCells count="5">
    <mergeCell ref="G1:J7"/>
    <mergeCell ref="E2:F5"/>
    <mergeCell ref="B11:B14"/>
    <mergeCell ref="B15:B18"/>
    <mergeCell ref="B19:B21"/>
  </mergeCells>
  <printOptions horizontalCentered="1" verticalCentered="1"/>
  <pageMargins left="0" right="0" top="0" bottom="0" header="0.31496062992125984" footer="0"/>
  <pageSetup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249977111117893"/>
  </sheetPr>
  <dimension ref="A1:L202"/>
  <sheetViews>
    <sheetView showGridLines="0" tabSelected="1" view="pageBreakPreview" topLeftCell="D172" zoomScale="51" zoomScaleNormal="60" workbookViewId="0">
      <selection activeCell="E177" sqref="E177"/>
    </sheetView>
  </sheetViews>
  <sheetFormatPr baseColWidth="10" defaultColWidth="11.42578125" defaultRowHeight="110.1" customHeight="1"/>
  <cols>
    <col min="1" max="1" width="32.85546875" style="123" customWidth="1"/>
    <col min="2" max="2" width="25.42578125" style="123" customWidth="1"/>
    <col min="3" max="3" width="44" style="123" customWidth="1"/>
    <col min="4" max="5" width="67.28515625" style="123" customWidth="1"/>
    <col min="6" max="6" width="77.5703125" style="123" customWidth="1"/>
    <col min="7" max="7" width="29.28515625" style="123" customWidth="1"/>
    <col min="8" max="8" width="26.85546875" style="123" bestFit="1" customWidth="1"/>
    <col min="9" max="9" width="22.85546875" style="123" customWidth="1"/>
    <col min="10" max="10" width="25.28515625" style="123" bestFit="1" customWidth="1"/>
    <col min="11" max="11" width="33.85546875" style="123" bestFit="1" customWidth="1"/>
    <col min="12" max="12" width="26" style="123" customWidth="1"/>
    <col min="13" max="16384" width="11.42578125" style="123"/>
  </cols>
  <sheetData>
    <row r="1" spans="1:12" ht="7.5" customHeight="1" thickBot="1">
      <c r="A1" s="120"/>
      <c r="B1" s="121"/>
      <c r="C1" s="121"/>
      <c r="D1" s="121"/>
      <c r="E1" s="121"/>
      <c r="F1" s="121"/>
      <c r="G1" s="121"/>
      <c r="H1" s="121"/>
      <c r="I1" s="121"/>
      <c r="J1" s="121"/>
      <c r="K1" s="121"/>
      <c r="L1" s="122"/>
    </row>
    <row r="2" spans="1:12" ht="72" customHeight="1">
      <c r="A2" s="120"/>
      <c r="B2" s="124"/>
      <c r="C2" s="124"/>
      <c r="D2" s="400" t="s">
        <v>606</v>
      </c>
      <c r="E2" s="400"/>
      <c r="F2" s="400"/>
      <c r="G2" s="400"/>
      <c r="H2" s="400"/>
      <c r="I2" s="124"/>
      <c r="J2" s="124"/>
      <c r="K2" s="124"/>
      <c r="L2" s="125"/>
    </row>
    <row r="3" spans="1:12" ht="55.5" customHeight="1">
      <c r="A3" s="126"/>
      <c r="B3" s="127"/>
      <c r="C3" s="127"/>
      <c r="D3" s="401"/>
      <c r="E3" s="401"/>
      <c r="F3" s="401"/>
      <c r="G3" s="401"/>
      <c r="H3" s="401"/>
      <c r="I3" s="127"/>
      <c r="J3" s="127"/>
      <c r="K3" s="127"/>
      <c r="L3" s="128"/>
    </row>
    <row r="4" spans="1:12" ht="84.75" customHeight="1">
      <c r="A4" s="126"/>
      <c r="B4" s="127"/>
      <c r="C4" s="127"/>
      <c r="D4" s="401"/>
      <c r="E4" s="401"/>
      <c r="F4" s="401"/>
      <c r="G4" s="401"/>
      <c r="H4" s="401"/>
      <c r="I4" s="127"/>
      <c r="J4" s="127"/>
      <c r="K4" s="127"/>
      <c r="L4" s="128"/>
    </row>
    <row r="5" spans="1:12" ht="18" customHeight="1" thickBot="1">
      <c r="A5" s="126"/>
      <c r="B5" s="127"/>
      <c r="C5" s="127"/>
      <c r="D5" s="127"/>
      <c r="E5" s="127"/>
      <c r="F5" s="127"/>
      <c r="G5" s="127"/>
      <c r="H5" s="127"/>
      <c r="I5" s="127"/>
      <c r="J5" s="127"/>
      <c r="K5" s="127"/>
      <c r="L5" s="128"/>
    </row>
    <row r="6" spans="1:12" ht="51" customHeight="1">
      <c r="A6" s="395" t="s">
        <v>31</v>
      </c>
      <c r="B6" s="396"/>
      <c r="C6" s="396"/>
      <c r="D6" s="396"/>
      <c r="E6" s="396"/>
      <c r="F6" s="396"/>
      <c r="G6" s="396"/>
      <c r="H6" s="396"/>
      <c r="I6" s="396"/>
      <c r="J6" s="396"/>
      <c r="K6" s="396"/>
      <c r="L6" s="397"/>
    </row>
    <row r="7" spans="1:12" ht="62.25" customHeight="1">
      <c r="A7" s="129" t="s">
        <v>1</v>
      </c>
      <c r="B7" s="129" t="s">
        <v>2</v>
      </c>
      <c r="C7" s="129" t="s">
        <v>3</v>
      </c>
      <c r="D7" s="129" t="s">
        <v>4</v>
      </c>
      <c r="E7" s="129" t="s">
        <v>5</v>
      </c>
      <c r="F7" s="129" t="s">
        <v>6</v>
      </c>
      <c r="G7" s="129" t="s">
        <v>308</v>
      </c>
      <c r="H7" s="129" t="s">
        <v>151</v>
      </c>
      <c r="I7" s="130" t="s">
        <v>7</v>
      </c>
      <c r="J7" s="130" t="s">
        <v>8</v>
      </c>
      <c r="K7" s="129" t="s">
        <v>9</v>
      </c>
      <c r="L7" s="129" t="s">
        <v>11</v>
      </c>
    </row>
    <row r="8" spans="1:12" s="142" customFormat="1" ht="110.1" customHeight="1">
      <c r="A8" s="398" t="s">
        <v>32</v>
      </c>
      <c r="B8" s="289" t="s">
        <v>17</v>
      </c>
      <c r="C8" s="399" t="s">
        <v>33</v>
      </c>
      <c r="D8" s="289" t="s">
        <v>34</v>
      </c>
      <c r="E8" s="289" t="s">
        <v>35</v>
      </c>
      <c r="F8" s="288" t="s">
        <v>309</v>
      </c>
      <c r="G8" s="288" t="s">
        <v>310</v>
      </c>
      <c r="H8" s="288">
        <v>12</v>
      </c>
      <c r="I8" s="290">
        <v>44198</v>
      </c>
      <c r="J8" s="290">
        <v>44560</v>
      </c>
      <c r="K8" s="288" t="s">
        <v>36</v>
      </c>
      <c r="L8" s="408" t="s">
        <v>234</v>
      </c>
    </row>
    <row r="9" spans="1:12" ht="157.5" customHeight="1">
      <c r="A9" s="398"/>
      <c r="B9" s="131" t="s">
        <v>17</v>
      </c>
      <c r="C9" s="399"/>
      <c r="D9" s="132" t="s">
        <v>311</v>
      </c>
      <c r="E9" s="131" t="s">
        <v>272</v>
      </c>
      <c r="F9" s="132" t="s">
        <v>38</v>
      </c>
      <c r="G9" s="132" t="s">
        <v>312</v>
      </c>
      <c r="H9" s="132">
        <v>4</v>
      </c>
      <c r="I9" s="133">
        <v>44211</v>
      </c>
      <c r="J9" s="133">
        <v>44561</v>
      </c>
      <c r="K9" s="132" t="s">
        <v>39</v>
      </c>
      <c r="L9" s="408"/>
    </row>
    <row r="10" spans="1:12" s="142" customFormat="1" ht="146.25" customHeight="1">
      <c r="A10" s="398"/>
      <c r="B10" s="289" t="s">
        <v>17</v>
      </c>
      <c r="C10" s="399"/>
      <c r="D10" s="288" t="s">
        <v>40</v>
      </c>
      <c r="E10" s="289" t="s">
        <v>273</v>
      </c>
      <c r="F10" s="288" t="s">
        <v>41</v>
      </c>
      <c r="G10" s="288" t="s">
        <v>310</v>
      </c>
      <c r="H10" s="288">
        <v>24</v>
      </c>
      <c r="I10" s="290">
        <v>44211</v>
      </c>
      <c r="J10" s="290">
        <v>44561</v>
      </c>
      <c r="K10" s="288" t="s">
        <v>36</v>
      </c>
      <c r="L10" s="408"/>
    </row>
    <row r="11" spans="1:12" ht="146.25" customHeight="1">
      <c r="A11" s="398"/>
      <c r="B11" s="131" t="s">
        <v>17</v>
      </c>
      <c r="C11" s="399"/>
      <c r="D11" s="131" t="s">
        <v>278</v>
      </c>
      <c r="E11" s="131" t="s">
        <v>279</v>
      </c>
      <c r="F11" s="131" t="s">
        <v>280</v>
      </c>
      <c r="G11" s="131" t="s">
        <v>313</v>
      </c>
      <c r="H11" s="131">
        <v>8</v>
      </c>
      <c r="I11" s="133">
        <v>44211</v>
      </c>
      <c r="J11" s="133">
        <v>44561</v>
      </c>
      <c r="K11" s="131" t="s">
        <v>42</v>
      </c>
      <c r="L11" s="408"/>
    </row>
    <row r="12" spans="1:12" ht="110.1" customHeight="1">
      <c r="A12" s="398"/>
      <c r="B12" s="131" t="s">
        <v>17</v>
      </c>
      <c r="C12" s="399"/>
      <c r="D12" s="131" t="s">
        <v>43</v>
      </c>
      <c r="E12" s="134" t="s">
        <v>44</v>
      </c>
      <c r="F12" s="134" t="s">
        <v>45</v>
      </c>
      <c r="G12" s="134" t="s">
        <v>314</v>
      </c>
      <c r="H12" s="134">
        <v>2</v>
      </c>
      <c r="I12" s="133">
        <v>44211</v>
      </c>
      <c r="J12" s="133">
        <v>44561</v>
      </c>
      <c r="K12" s="134" t="s">
        <v>42</v>
      </c>
      <c r="L12" s="408"/>
    </row>
    <row r="13" spans="1:12" ht="110.1" customHeight="1">
      <c r="A13" s="398"/>
      <c r="B13" s="131" t="s">
        <v>17</v>
      </c>
      <c r="C13" s="399"/>
      <c r="D13" s="131" t="s">
        <v>46</v>
      </c>
      <c r="E13" s="131" t="s">
        <v>315</v>
      </c>
      <c r="F13" s="131" t="s">
        <v>315</v>
      </c>
      <c r="G13" s="131" t="s">
        <v>713</v>
      </c>
      <c r="H13" s="131">
        <v>4</v>
      </c>
      <c r="I13" s="133">
        <v>44211</v>
      </c>
      <c r="J13" s="133">
        <v>44561</v>
      </c>
      <c r="K13" s="131" t="s">
        <v>42</v>
      </c>
      <c r="L13" s="408"/>
    </row>
    <row r="14" spans="1:12" ht="110.1" customHeight="1">
      <c r="A14" s="398"/>
      <c r="B14" s="131" t="s">
        <v>17</v>
      </c>
      <c r="C14" s="399"/>
      <c r="D14" s="131" t="s">
        <v>287</v>
      </c>
      <c r="E14" s="131" t="s">
        <v>47</v>
      </c>
      <c r="F14" s="131" t="s">
        <v>47</v>
      </c>
      <c r="G14" s="131" t="s">
        <v>316</v>
      </c>
      <c r="H14" s="131">
        <v>6</v>
      </c>
      <c r="I14" s="133">
        <v>44211</v>
      </c>
      <c r="J14" s="133">
        <v>44561</v>
      </c>
      <c r="K14" s="131" t="s">
        <v>42</v>
      </c>
      <c r="L14" s="408"/>
    </row>
    <row r="15" spans="1:12" ht="64.5" customHeight="1">
      <c r="A15" s="398"/>
      <c r="B15" s="135" t="s">
        <v>2</v>
      </c>
      <c r="C15" s="135" t="s">
        <v>3</v>
      </c>
      <c r="D15" s="135" t="s">
        <v>4</v>
      </c>
      <c r="E15" s="135" t="s">
        <v>23</v>
      </c>
      <c r="F15" s="135" t="s">
        <v>24</v>
      </c>
      <c r="G15" s="135"/>
      <c r="H15" s="135"/>
      <c r="I15" s="136" t="s">
        <v>25</v>
      </c>
      <c r="J15" s="136" t="s">
        <v>26</v>
      </c>
      <c r="K15" s="135" t="s">
        <v>9</v>
      </c>
      <c r="L15" s="408"/>
    </row>
    <row r="16" spans="1:12" ht="110.1" customHeight="1">
      <c r="A16" s="398"/>
      <c r="B16" s="244" t="s">
        <v>65</v>
      </c>
      <c r="C16" s="404" t="s">
        <v>33</v>
      </c>
      <c r="D16" s="245" t="s">
        <v>55</v>
      </c>
      <c r="E16" s="245" t="s">
        <v>714</v>
      </c>
      <c r="F16" s="245" t="s">
        <v>48</v>
      </c>
      <c r="G16" s="245" t="s">
        <v>55</v>
      </c>
      <c r="H16" s="245" t="s">
        <v>55</v>
      </c>
      <c r="I16" s="139" t="s">
        <v>658</v>
      </c>
      <c r="J16" s="140">
        <v>1</v>
      </c>
      <c r="K16" s="141" t="s">
        <v>36</v>
      </c>
      <c r="L16" s="408"/>
    </row>
    <row r="17" spans="1:12" ht="63.75" customHeight="1">
      <c r="A17" s="398"/>
      <c r="B17" s="244" t="s">
        <v>65</v>
      </c>
      <c r="C17" s="405"/>
      <c r="D17" s="138" t="s">
        <v>55</v>
      </c>
      <c r="E17" s="138" t="s">
        <v>285</v>
      </c>
      <c r="F17" s="138" t="s">
        <v>48</v>
      </c>
      <c r="G17" s="138" t="s">
        <v>55</v>
      </c>
      <c r="H17" s="138" t="s">
        <v>55</v>
      </c>
      <c r="I17" s="139" t="s">
        <v>274</v>
      </c>
      <c r="J17" s="140">
        <v>1</v>
      </c>
      <c r="K17" s="141" t="s">
        <v>36</v>
      </c>
      <c r="L17" s="408"/>
    </row>
    <row r="18" spans="1:12" s="142" customFormat="1" ht="120.75" customHeight="1">
      <c r="A18" s="398"/>
      <c r="B18" s="131" t="s">
        <v>17</v>
      </c>
      <c r="C18" s="405"/>
      <c r="D18" s="138" t="s">
        <v>34</v>
      </c>
      <c r="E18" s="138" t="s">
        <v>27</v>
      </c>
      <c r="F18" s="138" t="s">
        <v>48</v>
      </c>
      <c r="G18" s="138" t="s">
        <v>55</v>
      </c>
      <c r="H18" s="138" t="s">
        <v>55</v>
      </c>
      <c r="I18" s="139" t="s">
        <v>200</v>
      </c>
      <c r="J18" s="140">
        <v>1</v>
      </c>
      <c r="K18" s="141" t="s">
        <v>36</v>
      </c>
      <c r="L18" s="408"/>
    </row>
    <row r="19" spans="1:12" ht="120.75" customHeight="1">
      <c r="A19" s="398"/>
      <c r="B19" s="131" t="s">
        <v>17</v>
      </c>
      <c r="C19" s="405"/>
      <c r="D19" s="132" t="s">
        <v>37</v>
      </c>
      <c r="E19" s="131" t="s">
        <v>49</v>
      </c>
      <c r="F19" s="131" t="s">
        <v>29</v>
      </c>
      <c r="G19" s="138" t="s">
        <v>55</v>
      </c>
      <c r="H19" s="138" t="s">
        <v>55</v>
      </c>
      <c r="I19" s="143" t="s">
        <v>201</v>
      </c>
      <c r="J19" s="144">
        <v>4</v>
      </c>
      <c r="K19" s="134" t="s">
        <v>39</v>
      </c>
      <c r="L19" s="408"/>
    </row>
    <row r="20" spans="1:12" s="142" customFormat="1" ht="120.75" customHeight="1">
      <c r="A20" s="398"/>
      <c r="B20" s="289" t="s">
        <v>17</v>
      </c>
      <c r="C20" s="405"/>
      <c r="D20" s="288" t="s">
        <v>40</v>
      </c>
      <c r="E20" s="289" t="s">
        <v>50</v>
      </c>
      <c r="F20" s="289" t="s">
        <v>29</v>
      </c>
      <c r="G20" s="289" t="s">
        <v>55</v>
      </c>
      <c r="H20" s="289" t="s">
        <v>55</v>
      </c>
      <c r="I20" s="293" t="s">
        <v>202</v>
      </c>
      <c r="J20" s="294">
        <v>24</v>
      </c>
      <c r="K20" s="295" t="s">
        <v>36</v>
      </c>
      <c r="L20" s="408"/>
    </row>
    <row r="21" spans="1:12" ht="110.1" customHeight="1">
      <c r="A21" s="398"/>
      <c r="B21" s="244" t="s">
        <v>65</v>
      </c>
      <c r="C21" s="405"/>
      <c r="D21" s="145" t="s">
        <v>55</v>
      </c>
      <c r="E21" s="138" t="s">
        <v>276</v>
      </c>
      <c r="F21" s="138" t="s">
        <v>48</v>
      </c>
      <c r="G21" s="138" t="s">
        <v>55</v>
      </c>
      <c r="H21" s="138" t="s">
        <v>55</v>
      </c>
      <c r="I21" s="139" t="s">
        <v>275</v>
      </c>
      <c r="J21" s="140">
        <v>1</v>
      </c>
      <c r="K21" s="141" t="s">
        <v>42</v>
      </c>
      <c r="L21" s="408"/>
    </row>
    <row r="22" spans="1:12" ht="110.1" customHeight="1">
      <c r="A22" s="398"/>
      <c r="B22" s="131" t="s">
        <v>17</v>
      </c>
      <c r="C22" s="405"/>
      <c r="D22" s="409" t="s">
        <v>277</v>
      </c>
      <c r="E22" s="138" t="s">
        <v>307</v>
      </c>
      <c r="F22" s="138" t="s">
        <v>48</v>
      </c>
      <c r="G22" s="138" t="s">
        <v>55</v>
      </c>
      <c r="H22" s="138" t="s">
        <v>55</v>
      </c>
      <c r="I22" s="139" t="s">
        <v>203</v>
      </c>
      <c r="J22" s="146">
        <v>2</v>
      </c>
      <c r="K22" s="141" t="s">
        <v>42</v>
      </c>
      <c r="L22" s="408"/>
    </row>
    <row r="23" spans="1:12" ht="84.75" customHeight="1">
      <c r="A23" s="398"/>
      <c r="B23" s="131" t="s">
        <v>17</v>
      </c>
      <c r="C23" s="405"/>
      <c r="D23" s="409"/>
      <c r="E23" s="138" t="s">
        <v>306</v>
      </c>
      <c r="F23" s="138" t="s">
        <v>48</v>
      </c>
      <c r="G23" s="138" t="s">
        <v>55</v>
      </c>
      <c r="H23" s="138" t="s">
        <v>55</v>
      </c>
      <c r="I23" s="139" t="s">
        <v>204</v>
      </c>
      <c r="J23" s="146">
        <v>6</v>
      </c>
      <c r="K23" s="141" t="s">
        <v>42</v>
      </c>
      <c r="L23" s="408"/>
    </row>
    <row r="24" spans="1:12" ht="84.75" customHeight="1">
      <c r="A24" s="398"/>
      <c r="B24" s="244" t="s">
        <v>17</v>
      </c>
      <c r="C24" s="405"/>
      <c r="D24" s="138" t="s">
        <v>43</v>
      </c>
      <c r="E24" s="138" t="s">
        <v>51</v>
      </c>
      <c r="F24" s="138" t="s">
        <v>48</v>
      </c>
      <c r="G24" s="138" t="s">
        <v>55</v>
      </c>
      <c r="H24" s="138" t="s">
        <v>55</v>
      </c>
      <c r="I24" s="139" t="s">
        <v>204</v>
      </c>
      <c r="J24" s="146">
        <v>2</v>
      </c>
      <c r="K24" s="141" t="s">
        <v>42</v>
      </c>
      <c r="L24" s="408"/>
    </row>
    <row r="25" spans="1:12" ht="84.75" customHeight="1">
      <c r="A25" s="398"/>
      <c r="B25" s="131" t="s">
        <v>17</v>
      </c>
      <c r="C25" s="405"/>
      <c r="D25" s="138" t="s">
        <v>46</v>
      </c>
      <c r="E25" s="138" t="s">
        <v>317</v>
      </c>
      <c r="F25" s="138" t="s">
        <v>29</v>
      </c>
      <c r="G25" s="138" t="s">
        <v>55</v>
      </c>
      <c r="H25" s="138" t="s">
        <v>55</v>
      </c>
      <c r="I25" s="147" t="s">
        <v>205</v>
      </c>
      <c r="J25" s="148">
        <v>1</v>
      </c>
      <c r="K25" s="138" t="s">
        <v>42</v>
      </c>
      <c r="L25" s="408"/>
    </row>
    <row r="26" spans="1:12" ht="84.75" customHeight="1">
      <c r="A26" s="398"/>
      <c r="B26" s="131" t="s">
        <v>17</v>
      </c>
      <c r="C26" s="406"/>
      <c r="D26" s="138" t="s">
        <v>288</v>
      </c>
      <c r="E26" s="138" t="s">
        <v>52</v>
      </c>
      <c r="F26" s="138" t="s">
        <v>48</v>
      </c>
      <c r="G26" s="138" t="s">
        <v>55</v>
      </c>
      <c r="H26" s="138" t="s">
        <v>55</v>
      </c>
      <c r="I26" s="147" t="s">
        <v>206</v>
      </c>
      <c r="J26" s="149">
        <v>6</v>
      </c>
      <c r="K26" s="138" t="s">
        <v>42</v>
      </c>
      <c r="L26" s="408"/>
    </row>
    <row r="27" spans="1:12" ht="38.25" customHeight="1">
      <c r="A27" s="402" t="s">
        <v>64</v>
      </c>
      <c r="B27" s="402"/>
      <c r="C27" s="402"/>
      <c r="D27" s="402"/>
      <c r="E27" s="402"/>
      <c r="F27" s="402"/>
      <c r="G27" s="402"/>
      <c r="H27" s="402"/>
      <c r="I27" s="402"/>
      <c r="J27" s="402"/>
      <c r="K27" s="402"/>
      <c r="L27" s="402"/>
    </row>
    <row r="28" spans="1:12" ht="55.5" customHeight="1">
      <c r="A28" s="150" t="s">
        <v>1</v>
      </c>
      <c r="B28" s="150" t="s">
        <v>2</v>
      </c>
      <c r="C28" s="150" t="s">
        <v>3</v>
      </c>
      <c r="D28" s="150" t="s">
        <v>4</v>
      </c>
      <c r="E28" s="150" t="s">
        <v>5</v>
      </c>
      <c r="F28" s="150" t="s">
        <v>6</v>
      </c>
      <c r="G28" s="129" t="s">
        <v>308</v>
      </c>
      <c r="H28" s="129" t="s">
        <v>151</v>
      </c>
      <c r="I28" s="151" t="s">
        <v>7</v>
      </c>
      <c r="J28" s="151" t="s">
        <v>8</v>
      </c>
      <c r="K28" s="150" t="s">
        <v>9</v>
      </c>
      <c r="L28" s="150" t="s">
        <v>11</v>
      </c>
    </row>
    <row r="29" spans="1:12" ht="83.25" customHeight="1">
      <c r="A29" s="403" t="s">
        <v>261</v>
      </c>
      <c r="B29" s="131" t="s">
        <v>17</v>
      </c>
      <c r="C29" s="132" t="s">
        <v>66</v>
      </c>
      <c r="D29" s="131" t="s">
        <v>67</v>
      </c>
      <c r="E29" s="152" t="s">
        <v>318</v>
      </c>
      <c r="F29" s="152" t="s">
        <v>319</v>
      </c>
      <c r="G29" s="152" t="s">
        <v>320</v>
      </c>
      <c r="H29" s="152" t="s">
        <v>321</v>
      </c>
      <c r="I29" s="153">
        <v>44197</v>
      </c>
      <c r="J29" s="153">
        <v>44561</v>
      </c>
      <c r="K29" s="132" t="s">
        <v>68</v>
      </c>
      <c r="L29" s="410" t="s">
        <v>234</v>
      </c>
    </row>
    <row r="30" spans="1:12" ht="160.5" customHeight="1">
      <c r="A30" s="403"/>
      <c r="B30" s="131" t="s">
        <v>19</v>
      </c>
      <c r="C30" s="132" t="s">
        <v>66</v>
      </c>
      <c r="D30" s="131" t="s">
        <v>67</v>
      </c>
      <c r="E30" s="152" t="s">
        <v>322</v>
      </c>
      <c r="F30" s="152" t="s">
        <v>323</v>
      </c>
      <c r="G30" s="152" t="s">
        <v>324</v>
      </c>
      <c r="H30" s="152" t="s">
        <v>325</v>
      </c>
      <c r="I30" s="153">
        <v>44197</v>
      </c>
      <c r="J30" s="153">
        <v>44561</v>
      </c>
      <c r="K30" s="132" t="s">
        <v>68</v>
      </c>
      <c r="L30" s="410"/>
    </row>
    <row r="31" spans="1:12" ht="110.1" customHeight="1">
      <c r="A31" s="403"/>
      <c r="B31" s="131" t="s">
        <v>17</v>
      </c>
      <c r="C31" s="132" t="s">
        <v>66</v>
      </c>
      <c r="D31" s="131" t="s">
        <v>67</v>
      </c>
      <c r="E31" s="152" t="s">
        <v>326</v>
      </c>
      <c r="F31" s="152" t="s">
        <v>327</v>
      </c>
      <c r="G31" s="152" t="s">
        <v>328</v>
      </c>
      <c r="H31" s="152" t="s">
        <v>329</v>
      </c>
      <c r="I31" s="153">
        <v>44197</v>
      </c>
      <c r="J31" s="247">
        <v>44530</v>
      </c>
      <c r="K31" s="132" t="s">
        <v>68</v>
      </c>
      <c r="L31" s="410"/>
    </row>
    <row r="32" spans="1:12" ht="110.1" customHeight="1">
      <c r="A32" s="403"/>
      <c r="B32" s="131" t="s">
        <v>19</v>
      </c>
      <c r="C32" s="132" t="s">
        <v>66</v>
      </c>
      <c r="D32" s="131" t="s">
        <v>67</v>
      </c>
      <c r="E32" s="152" t="s">
        <v>330</v>
      </c>
      <c r="F32" s="152" t="s">
        <v>331</v>
      </c>
      <c r="G32" s="152" t="s">
        <v>332</v>
      </c>
      <c r="H32" s="246" t="s">
        <v>670</v>
      </c>
      <c r="I32" s="153">
        <v>44470</v>
      </c>
      <c r="J32" s="153">
        <v>44561</v>
      </c>
      <c r="K32" s="132" t="s">
        <v>68</v>
      </c>
      <c r="L32" s="410"/>
    </row>
    <row r="33" spans="1:12" ht="79.5" customHeight="1">
      <c r="A33" s="403"/>
      <c r="B33" s="131" t="s">
        <v>19</v>
      </c>
      <c r="C33" s="132" t="s">
        <v>66</v>
      </c>
      <c r="D33" s="131" t="s">
        <v>67</v>
      </c>
      <c r="E33" s="152" t="s">
        <v>333</v>
      </c>
      <c r="F33" s="152" t="s">
        <v>334</v>
      </c>
      <c r="G33" s="152" t="s">
        <v>335</v>
      </c>
      <c r="H33" s="246" t="s">
        <v>671</v>
      </c>
      <c r="I33" s="153">
        <v>44197</v>
      </c>
      <c r="J33" s="153">
        <v>44561</v>
      </c>
      <c r="K33" s="132" t="s">
        <v>68</v>
      </c>
      <c r="L33" s="410"/>
    </row>
    <row r="34" spans="1:12" ht="159.75" customHeight="1">
      <c r="A34" s="403"/>
      <c r="B34" s="131" t="s">
        <v>17</v>
      </c>
      <c r="C34" s="132" t="s">
        <v>66</v>
      </c>
      <c r="D34" s="131" t="s">
        <v>67</v>
      </c>
      <c r="E34" s="154" t="s">
        <v>336</v>
      </c>
      <c r="F34" s="154" t="s">
        <v>337</v>
      </c>
      <c r="G34" s="154" t="s">
        <v>338</v>
      </c>
      <c r="H34" s="154" t="s">
        <v>339</v>
      </c>
      <c r="I34" s="155">
        <v>44197</v>
      </c>
      <c r="J34" s="153">
        <v>44347</v>
      </c>
      <c r="K34" s="132" t="s">
        <v>68</v>
      </c>
      <c r="L34" s="410"/>
    </row>
    <row r="35" spans="1:12" ht="110.1" customHeight="1">
      <c r="A35" s="403"/>
      <c r="B35" s="131" t="s">
        <v>17</v>
      </c>
      <c r="C35" s="132" t="s">
        <v>66</v>
      </c>
      <c r="D35" s="131" t="s">
        <v>67</v>
      </c>
      <c r="E35" s="154" t="s">
        <v>340</v>
      </c>
      <c r="F35" s="154" t="s">
        <v>341</v>
      </c>
      <c r="G35" s="154" t="s">
        <v>342</v>
      </c>
      <c r="H35" s="154" t="s">
        <v>339</v>
      </c>
      <c r="I35" s="155">
        <v>44197</v>
      </c>
      <c r="J35" s="153">
        <v>44377</v>
      </c>
      <c r="K35" s="132" t="s">
        <v>68</v>
      </c>
      <c r="L35" s="410"/>
    </row>
    <row r="36" spans="1:12" ht="110.1" customHeight="1">
      <c r="A36" s="403"/>
      <c r="B36" s="131" t="s">
        <v>19</v>
      </c>
      <c r="C36" s="132" t="s">
        <v>66</v>
      </c>
      <c r="D36" s="131" t="s">
        <v>67</v>
      </c>
      <c r="E36" s="152" t="s">
        <v>343</v>
      </c>
      <c r="F36" s="152" t="s">
        <v>344</v>
      </c>
      <c r="G36" s="152" t="s">
        <v>345</v>
      </c>
      <c r="H36" s="152" t="s">
        <v>346</v>
      </c>
      <c r="I36" s="155">
        <v>44256</v>
      </c>
      <c r="J36" s="153">
        <v>44377</v>
      </c>
      <c r="K36" s="132" t="s">
        <v>68</v>
      </c>
      <c r="L36" s="410"/>
    </row>
    <row r="37" spans="1:12" ht="110.1" customHeight="1">
      <c r="A37" s="403"/>
      <c r="B37" s="131" t="s">
        <v>17</v>
      </c>
      <c r="C37" s="132" t="s">
        <v>66</v>
      </c>
      <c r="D37" s="132" t="s">
        <v>70</v>
      </c>
      <c r="E37" s="131" t="s">
        <v>347</v>
      </c>
      <c r="F37" s="131" t="s">
        <v>348</v>
      </c>
      <c r="G37" s="131" t="s">
        <v>349</v>
      </c>
      <c r="H37" s="131" t="s">
        <v>339</v>
      </c>
      <c r="I37" s="153">
        <v>44470</v>
      </c>
      <c r="J37" s="153">
        <v>44561</v>
      </c>
      <c r="K37" s="132" t="s">
        <v>68</v>
      </c>
      <c r="L37" s="410"/>
    </row>
    <row r="38" spans="1:12" ht="153" customHeight="1">
      <c r="A38" s="403"/>
      <c r="B38" s="131" t="s">
        <v>19</v>
      </c>
      <c r="C38" s="132" t="s">
        <v>66</v>
      </c>
      <c r="D38" s="131" t="s">
        <v>69</v>
      </c>
      <c r="E38" s="134" t="s">
        <v>350</v>
      </c>
      <c r="F38" s="134" t="s">
        <v>351</v>
      </c>
      <c r="G38" s="134" t="s">
        <v>352</v>
      </c>
      <c r="H38" s="134" t="s">
        <v>353</v>
      </c>
      <c r="I38" s="153">
        <v>44470</v>
      </c>
      <c r="J38" s="153">
        <v>44561</v>
      </c>
      <c r="K38" s="132" t="s">
        <v>68</v>
      </c>
      <c r="L38" s="410"/>
    </row>
    <row r="39" spans="1:12" ht="110.1" customHeight="1">
      <c r="A39" s="403"/>
      <c r="B39" s="131" t="s">
        <v>19</v>
      </c>
      <c r="C39" s="132" t="s">
        <v>66</v>
      </c>
      <c r="D39" s="131" t="s">
        <v>69</v>
      </c>
      <c r="E39" s="131" t="s">
        <v>354</v>
      </c>
      <c r="F39" s="131" t="s">
        <v>355</v>
      </c>
      <c r="G39" s="131" t="s">
        <v>356</v>
      </c>
      <c r="H39" s="131" t="s">
        <v>357</v>
      </c>
      <c r="I39" s="153">
        <v>44197</v>
      </c>
      <c r="J39" s="153">
        <v>44561</v>
      </c>
      <c r="K39" s="132" t="s">
        <v>68</v>
      </c>
      <c r="L39" s="410"/>
    </row>
    <row r="40" spans="1:12" ht="147.94999999999999" customHeight="1">
      <c r="A40" s="403"/>
      <c r="B40" s="131" t="s">
        <v>19</v>
      </c>
      <c r="C40" s="132" t="s">
        <v>66</v>
      </c>
      <c r="D40" s="131" t="s">
        <v>69</v>
      </c>
      <c r="E40" s="131" t="s">
        <v>358</v>
      </c>
      <c r="F40" s="131" t="s">
        <v>359</v>
      </c>
      <c r="G40" s="131" t="s">
        <v>360</v>
      </c>
      <c r="H40" s="131" t="s">
        <v>361</v>
      </c>
      <c r="I40" s="153">
        <v>44197</v>
      </c>
      <c r="J40" s="153">
        <v>44561</v>
      </c>
      <c r="K40" s="132" t="s">
        <v>68</v>
      </c>
      <c r="L40" s="410"/>
    </row>
    <row r="41" spans="1:12" ht="76.5" customHeight="1">
      <c r="A41" s="403"/>
      <c r="B41" s="135" t="s">
        <v>2</v>
      </c>
      <c r="C41" s="135" t="s">
        <v>3</v>
      </c>
      <c r="D41" s="135" t="s">
        <v>4</v>
      </c>
      <c r="E41" s="135" t="s">
        <v>23</v>
      </c>
      <c r="F41" s="135" t="s">
        <v>24</v>
      </c>
      <c r="G41" s="135"/>
      <c r="H41" s="135"/>
      <c r="I41" s="136" t="s">
        <v>25</v>
      </c>
      <c r="J41" s="136" t="s">
        <v>26</v>
      </c>
      <c r="K41" s="135" t="s">
        <v>9</v>
      </c>
      <c r="L41" s="410"/>
    </row>
    <row r="42" spans="1:12" ht="76.5" customHeight="1">
      <c r="A42" s="403"/>
      <c r="B42" s="131" t="s">
        <v>65</v>
      </c>
      <c r="C42" s="132" t="s">
        <v>66</v>
      </c>
      <c r="D42" s="132" t="s">
        <v>71</v>
      </c>
      <c r="E42" s="131" t="s">
        <v>72</v>
      </c>
      <c r="F42" s="131" t="s">
        <v>29</v>
      </c>
      <c r="G42" s="131" t="s">
        <v>55</v>
      </c>
      <c r="H42" s="131" t="s">
        <v>55</v>
      </c>
      <c r="I42" s="133" t="s">
        <v>212</v>
      </c>
      <c r="J42" s="156">
        <v>0.7</v>
      </c>
      <c r="K42" s="407" t="s">
        <v>68</v>
      </c>
      <c r="L42" s="410"/>
    </row>
    <row r="43" spans="1:12" ht="76.5" customHeight="1">
      <c r="A43" s="403"/>
      <c r="B43" s="131" t="s">
        <v>65</v>
      </c>
      <c r="C43" s="132" t="s">
        <v>66</v>
      </c>
      <c r="D43" s="132" t="s">
        <v>71</v>
      </c>
      <c r="E43" s="131" t="s">
        <v>73</v>
      </c>
      <c r="F43" s="131" t="s">
        <v>29</v>
      </c>
      <c r="G43" s="131" t="s">
        <v>55</v>
      </c>
      <c r="H43" s="131" t="s">
        <v>55</v>
      </c>
      <c r="I43" s="133" t="s">
        <v>213</v>
      </c>
      <c r="J43" s="156">
        <v>0.7</v>
      </c>
      <c r="K43" s="407"/>
      <c r="L43" s="134"/>
    </row>
    <row r="44" spans="1:12" s="142" customFormat="1" ht="73.5" customHeight="1">
      <c r="A44" s="403"/>
      <c r="B44" s="131" t="s">
        <v>65</v>
      </c>
      <c r="C44" s="132" t="s">
        <v>66</v>
      </c>
      <c r="D44" s="132" t="s">
        <v>71</v>
      </c>
      <c r="E44" s="131" t="s">
        <v>74</v>
      </c>
      <c r="F44" s="131" t="s">
        <v>29</v>
      </c>
      <c r="G44" s="131" t="s">
        <v>55</v>
      </c>
      <c r="H44" s="131" t="s">
        <v>55</v>
      </c>
      <c r="I44" s="133" t="s">
        <v>214</v>
      </c>
      <c r="J44" s="156">
        <v>0.7</v>
      </c>
      <c r="K44" s="407"/>
      <c r="L44" s="134"/>
    </row>
    <row r="45" spans="1:12" s="142" customFormat="1" ht="73.5" customHeight="1">
      <c r="A45" s="403"/>
      <c r="B45" s="131" t="s">
        <v>17</v>
      </c>
      <c r="C45" s="132" t="s">
        <v>66</v>
      </c>
      <c r="D45" s="131" t="s">
        <v>67</v>
      </c>
      <c r="E45" s="131" t="s">
        <v>63</v>
      </c>
      <c r="F45" s="131" t="s">
        <v>59</v>
      </c>
      <c r="G45" s="131" t="s">
        <v>55</v>
      </c>
      <c r="H45" s="131" t="s">
        <v>55</v>
      </c>
      <c r="I45" s="133" t="s">
        <v>281</v>
      </c>
      <c r="J45" s="156">
        <v>1</v>
      </c>
      <c r="K45" s="407"/>
      <c r="L45" s="134"/>
    </row>
    <row r="46" spans="1:12" s="142" customFormat="1" ht="73.5" customHeight="1">
      <c r="A46" s="403"/>
      <c r="B46" s="289" t="s">
        <v>17</v>
      </c>
      <c r="C46" s="288" t="s">
        <v>66</v>
      </c>
      <c r="D46" s="289" t="s">
        <v>70</v>
      </c>
      <c r="E46" s="289" t="s">
        <v>63</v>
      </c>
      <c r="F46" s="289" t="s">
        <v>48</v>
      </c>
      <c r="G46" s="289" t="s">
        <v>55</v>
      </c>
      <c r="H46" s="289" t="s">
        <v>55</v>
      </c>
      <c r="I46" s="290" t="s">
        <v>282</v>
      </c>
      <c r="J46" s="386">
        <v>1</v>
      </c>
      <c r="K46" s="407"/>
      <c r="L46" s="295"/>
    </row>
    <row r="47" spans="1:12" ht="73.5" customHeight="1">
      <c r="A47" s="403"/>
      <c r="B47" s="131" t="s">
        <v>17</v>
      </c>
      <c r="C47" s="132" t="s">
        <v>66</v>
      </c>
      <c r="D47" s="131" t="s">
        <v>69</v>
      </c>
      <c r="E47" s="131" t="s">
        <v>63</v>
      </c>
      <c r="F47" s="131" t="s">
        <v>59</v>
      </c>
      <c r="G47" s="131" t="s">
        <v>55</v>
      </c>
      <c r="H47" s="131" t="s">
        <v>55</v>
      </c>
      <c r="I47" s="133" t="s">
        <v>283</v>
      </c>
      <c r="J47" s="156">
        <v>1</v>
      </c>
      <c r="K47" s="407"/>
      <c r="L47" s="134"/>
    </row>
    <row r="48" spans="1:12" ht="58.5" customHeight="1">
      <c r="A48" s="402" t="s">
        <v>237</v>
      </c>
      <c r="B48" s="402"/>
      <c r="C48" s="402"/>
      <c r="D48" s="402"/>
      <c r="E48" s="402"/>
      <c r="F48" s="402"/>
      <c r="G48" s="402"/>
      <c r="H48" s="402"/>
      <c r="I48" s="402"/>
      <c r="J48" s="402"/>
      <c r="K48" s="402"/>
      <c r="L48" s="402"/>
    </row>
    <row r="49" spans="1:12" ht="64.5" customHeight="1">
      <c r="A49" s="150" t="s">
        <v>1</v>
      </c>
      <c r="B49" s="150" t="s">
        <v>2</v>
      </c>
      <c r="C49" s="150" t="s">
        <v>3</v>
      </c>
      <c r="D49" s="150" t="s">
        <v>4</v>
      </c>
      <c r="E49" s="150" t="s">
        <v>5</v>
      </c>
      <c r="F49" s="150" t="s">
        <v>6</v>
      </c>
      <c r="G49" s="129" t="s">
        <v>308</v>
      </c>
      <c r="H49" s="129" t="s">
        <v>151</v>
      </c>
      <c r="I49" s="151" t="s">
        <v>7</v>
      </c>
      <c r="J49" s="151" t="s">
        <v>8</v>
      </c>
      <c r="K49" s="150" t="s">
        <v>9</v>
      </c>
      <c r="L49" s="150" t="s">
        <v>11</v>
      </c>
    </row>
    <row r="50" spans="1:12" ht="110.1" customHeight="1">
      <c r="A50" s="398" t="s">
        <v>236</v>
      </c>
      <c r="B50" s="131" t="s">
        <v>17</v>
      </c>
      <c r="C50" s="399" t="s">
        <v>53</v>
      </c>
      <c r="D50" s="407" t="s">
        <v>942</v>
      </c>
      <c r="E50" s="286" t="s">
        <v>362</v>
      </c>
      <c r="F50" s="285" t="s">
        <v>363</v>
      </c>
      <c r="G50" s="287" t="s">
        <v>364</v>
      </c>
      <c r="H50" s="287" t="s">
        <v>365</v>
      </c>
      <c r="I50" s="287">
        <v>44228</v>
      </c>
      <c r="J50" s="287">
        <v>44561</v>
      </c>
      <c r="K50" s="399" t="s">
        <v>54</v>
      </c>
      <c r="L50" s="408" t="s">
        <v>234</v>
      </c>
    </row>
    <row r="51" spans="1:12" s="142" customFormat="1" ht="110.1" customHeight="1">
      <c r="A51" s="398"/>
      <c r="B51" s="289" t="s">
        <v>17</v>
      </c>
      <c r="C51" s="399"/>
      <c r="D51" s="407"/>
      <c r="E51" s="291" t="s">
        <v>730</v>
      </c>
      <c r="F51" s="292" t="s">
        <v>731</v>
      </c>
      <c r="G51" s="268" t="s">
        <v>685</v>
      </c>
      <c r="H51" s="268" t="s">
        <v>366</v>
      </c>
      <c r="I51" s="293">
        <v>44197</v>
      </c>
      <c r="J51" s="268">
        <v>44561</v>
      </c>
      <c r="K51" s="399"/>
      <c r="L51" s="408"/>
    </row>
    <row r="52" spans="1:12" ht="110.1" customHeight="1">
      <c r="A52" s="398"/>
      <c r="B52" s="131" t="s">
        <v>17</v>
      </c>
      <c r="C52" s="399"/>
      <c r="D52" s="407"/>
      <c r="E52" s="286" t="s">
        <v>367</v>
      </c>
      <c r="F52" s="285" t="s">
        <v>368</v>
      </c>
      <c r="G52" s="287" t="s">
        <v>369</v>
      </c>
      <c r="H52" s="287" t="s">
        <v>733</v>
      </c>
      <c r="I52" s="290">
        <v>44197</v>
      </c>
      <c r="J52" s="268">
        <v>44561</v>
      </c>
      <c r="K52" s="399"/>
      <c r="L52" s="408"/>
    </row>
    <row r="53" spans="1:12" s="142" customFormat="1" ht="110.1" customHeight="1">
      <c r="A53" s="398"/>
      <c r="B53" s="289" t="s">
        <v>19</v>
      </c>
      <c r="C53" s="399"/>
      <c r="D53" s="407"/>
      <c r="E53" s="289" t="s">
        <v>681</v>
      </c>
      <c r="F53" s="288" t="s">
        <v>715</v>
      </c>
      <c r="G53" s="268" t="s">
        <v>682</v>
      </c>
      <c r="H53" s="268" t="s">
        <v>683</v>
      </c>
      <c r="I53" s="290">
        <v>44265</v>
      </c>
      <c r="J53" s="268">
        <v>44377</v>
      </c>
      <c r="K53" s="399"/>
      <c r="L53" s="408"/>
    </row>
    <row r="54" spans="1:12" s="142" customFormat="1" ht="110.1" customHeight="1">
      <c r="A54" s="398"/>
      <c r="B54" s="289" t="s">
        <v>17</v>
      </c>
      <c r="C54" s="399"/>
      <c r="D54" s="407"/>
      <c r="E54" s="289" t="s">
        <v>684</v>
      </c>
      <c r="F54" s="289" t="s">
        <v>370</v>
      </c>
      <c r="G54" s="268" t="s">
        <v>371</v>
      </c>
      <c r="H54" s="268" t="s">
        <v>372</v>
      </c>
      <c r="I54" s="290">
        <v>44197</v>
      </c>
      <c r="J54" s="268">
        <v>44316</v>
      </c>
      <c r="K54" s="399"/>
      <c r="L54" s="408"/>
    </row>
    <row r="55" spans="1:12" s="142" customFormat="1" ht="110.1" customHeight="1">
      <c r="A55" s="398"/>
      <c r="B55" s="289" t="s">
        <v>17</v>
      </c>
      <c r="C55" s="399"/>
      <c r="D55" s="407" t="s">
        <v>943</v>
      </c>
      <c r="E55" s="289" t="s">
        <v>373</v>
      </c>
      <c r="F55" s="289" t="s">
        <v>732</v>
      </c>
      <c r="G55" s="290" t="s">
        <v>369</v>
      </c>
      <c r="H55" s="290" t="s">
        <v>686</v>
      </c>
      <c r="I55" s="290">
        <v>44197</v>
      </c>
      <c r="J55" s="290">
        <v>44561</v>
      </c>
      <c r="K55" s="399"/>
      <c r="L55" s="408"/>
    </row>
    <row r="56" spans="1:12" s="142" customFormat="1" ht="110.1" customHeight="1">
      <c r="A56" s="398"/>
      <c r="B56" s="289" t="s">
        <v>17</v>
      </c>
      <c r="C56" s="399"/>
      <c r="D56" s="407"/>
      <c r="E56" s="295" t="s">
        <v>374</v>
      </c>
      <c r="F56" s="295" t="s">
        <v>259</v>
      </c>
      <c r="G56" s="290" t="s">
        <v>369</v>
      </c>
      <c r="H56" s="290" t="s">
        <v>375</v>
      </c>
      <c r="I56" s="290">
        <v>44197</v>
      </c>
      <c r="J56" s="296">
        <v>44530</v>
      </c>
      <c r="K56" s="399"/>
      <c r="L56" s="408"/>
    </row>
    <row r="57" spans="1:12" ht="66" customHeight="1">
      <c r="A57" s="398"/>
      <c r="B57" s="135" t="s">
        <v>2</v>
      </c>
      <c r="C57" s="135" t="s">
        <v>3</v>
      </c>
      <c r="D57" s="135" t="s">
        <v>4</v>
      </c>
      <c r="E57" s="135" t="s">
        <v>23</v>
      </c>
      <c r="F57" s="135" t="s">
        <v>24</v>
      </c>
      <c r="G57" s="135"/>
      <c r="H57" s="135"/>
      <c r="I57" s="136" t="s">
        <v>25</v>
      </c>
      <c r="J57" s="136" t="s">
        <v>26</v>
      </c>
      <c r="K57" s="135" t="s">
        <v>9</v>
      </c>
      <c r="L57" s="408"/>
    </row>
    <row r="58" spans="1:12" ht="69.75" customHeight="1">
      <c r="A58" s="398"/>
      <c r="B58" s="131" t="s">
        <v>260</v>
      </c>
      <c r="C58" s="407" t="s">
        <v>53</v>
      </c>
      <c r="D58" s="131" t="s">
        <v>55</v>
      </c>
      <c r="E58" s="131" t="s">
        <v>56</v>
      </c>
      <c r="F58" s="131" t="s">
        <v>57</v>
      </c>
      <c r="G58" s="157" t="s">
        <v>55</v>
      </c>
      <c r="H58" s="157" t="s">
        <v>55</v>
      </c>
      <c r="I58" s="133" t="s">
        <v>207</v>
      </c>
      <c r="J58" s="156">
        <v>1</v>
      </c>
      <c r="K58" s="407" t="s">
        <v>54</v>
      </c>
      <c r="L58" s="408"/>
    </row>
    <row r="59" spans="1:12" ht="91.5" customHeight="1">
      <c r="A59" s="398"/>
      <c r="B59" s="131" t="s">
        <v>17</v>
      </c>
      <c r="C59" s="407"/>
      <c r="D59" s="407" t="s">
        <v>942</v>
      </c>
      <c r="E59" s="131" t="s">
        <v>58</v>
      </c>
      <c r="F59" s="131" t="s">
        <v>59</v>
      </c>
      <c r="G59" s="157" t="s">
        <v>55</v>
      </c>
      <c r="H59" s="157" t="s">
        <v>55</v>
      </c>
      <c r="I59" s="133" t="s">
        <v>208</v>
      </c>
      <c r="J59" s="156">
        <v>0.1</v>
      </c>
      <c r="K59" s="407"/>
      <c r="L59" s="408"/>
    </row>
    <row r="60" spans="1:12" ht="62.25" customHeight="1">
      <c r="A60" s="398"/>
      <c r="B60" s="131" t="s">
        <v>17</v>
      </c>
      <c r="C60" s="407"/>
      <c r="D60" s="407"/>
      <c r="E60" s="131" t="s">
        <v>60</v>
      </c>
      <c r="F60" s="131" t="s">
        <v>59</v>
      </c>
      <c r="G60" s="157" t="s">
        <v>55</v>
      </c>
      <c r="H60" s="157" t="s">
        <v>55</v>
      </c>
      <c r="I60" s="133" t="s">
        <v>209</v>
      </c>
      <c r="J60" s="156">
        <v>0.98</v>
      </c>
      <c r="K60" s="407"/>
      <c r="L60" s="408"/>
    </row>
    <row r="61" spans="1:12" ht="66" customHeight="1">
      <c r="A61" s="398"/>
      <c r="B61" s="131" t="s">
        <v>17</v>
      </c>
      <c r="C61" s="407"/>
      <c r="D61" s="407"/>
      <c r="E61" s="131" t="s">
        <v>62</v>
      </c>
      <c r="F61" s="131" t="s">
        <v>59</v>
      </c>
      <c r="G61" s="157" t="s">
        <v>55</v>
      </c>
      <c r="H61" s="157" t="s">
        <v>55</v>
      </c>
      <c r="I61" s="133" t="s">
        <v>210</v>
      </c>
      <c r="J61" s="156">
        <v>0.15</v>
      </c>
      <c r="K61" s="407"/>
      <c r="L61" s="408"/>
    </row>
    <row r="62" spans="1:12" ht="66" customHeight="1">
      <c r="A62" s="398"/>
      <c r="B62" s="131" t="s">
        <v>17</v>
      </c>
      <c r="C62" s="407"/>
      <c r="D62" s="131" t="s">
        <v>943</v>
      </c>
      <c r="E62" s="131" t="s">
        <v>63</v>
      </c>
      <c r="F62" s="131" t="s">
        <v>59</v>
      </c>
      <c r="G62" s="157" t="s">
        <v>55</v>
      </c>
      <c r="H62" s="157" t="s">
        <v>55</v>
      </c>
      <c r="I62" s="133" t="s">
        <v>211</v>
      </c>
      <c r="J62" s="156">
        <v>1</v>
      </c>
      <c r="K62" s="407"/>
      <c r="L62" s="408"/>
    </row>
    <row r="63" spans="1:12" ht="44.25" customHeight="1">
      <c r="A63" s="402" t="s">
        <v>83</v>
      </c>
      <c r="B63" s="402"/>
      <c r="C63" s="402"/>
      <c r="D63" s="402"/>
      <c r="E63" s="402"/>
      <c r="F63" s="402"/>
      <c r="G63" s="402"/>
      <c r="H63" s="402"/>
      <c r="I63" s="402"/>
      <c r="J63" s="402"/>
      <c r="K63" s="402"/>
      <c r="L63" s="402"/>
    </row>
    <row r="64" spans="1:12" ht="66" customHeight="1">
      <c r="A64" s="129" t="s">
        <v>1</v>
      </c>
      <c r="B64" s="129" t="s">
        <v>2</v>
      </c>
      <c r="C64" s="129" t="s">
        <v>3</v>
      </c>
      <c r="D64" s="129" t="s">
        <v>4</v>
      </c>
      <c r="E64" s="129" t="s">
        <v>5</v>
      </c>
      <c r="F64" s="129" t="s">
        <v>6</v>
      </c>
      <c r="G64" s="129" t="s">
        <v>308</v>
      </c>
      <c r="H64" s="129" t="s">
        <v>151</v>
      </c>
      <c r="I64" s="130" t="s">
        <v>7</v>
      </c>
      <c r="J64" s="130" t="s">
        <v>8</v>
      </c>
      <c r="K64" s="129" t="s">
        <v>9</v>
      </c>
      <c r="L64" s="129" t="s">
        <v>11</v>
      </c>
    </row>
    <row r="65" spans="1:12" ht="66" customHeight="1">
      <c r="A65" s="403" t="s">
        <v>239</v>
      </c>
      <c r="B65" s="132" t="s">
        <v>19</v>
      </c>
      <c r="C65" s="399" t="s">
        <v>84</v>
      </c>
      <c r="D65" s="399" t="s">
        <v>85</v>
      </c>
      <c r="E65" s="131" t="s">
        <v>672</v>
      </c>
      <c r="F65" s="131" t="s">
        <v>86</v>
      </c>
      <c r="G65" s="153" t="s">
        <v>376</v>
      </c>
      <c r="H65" s="153" t="s">
        <v>377</v>
      </c>
      <c r="I65" s="153">
        <v>44200</v>
      </c>
      <c r="J65" s="153">
        <v>44561</v>
      </c>
      <c r="K65" s="399" t="s">
        <v>87</v>
      </c>
      <c r="L65" s="408" t="s">
        <v>234</v>
      </c>
    </row>
    <row r="66" spans="1:12" ht="43.5" customHeight="1">
      <c r="A66" s="403"/>
      <c r="B66" s="132" t="s">
        <v>17</v>
      </c>
      <c r="C66" s="399"/>
      <c r="D66" s="399"/>
      <c r="E66" s="131" t="s">
        <v>88</v>
      </c>
      <c r="F66" s="131" t="s">
        <v>89</v>
      </c>
      <c r="G66" s="153" t="s">
        <v>673</v>
      </c>
      <c r="H66" s="153" t="s">
        <v>377</v>
      </c>
      <c r="I66" s="153">
        <v>44200</v>
      </c>
      <c r="J66" s="153">
        <v>44561</v>
      </c>
      <c r="K66" s="399"/>
      <c r="L66" s="408"/>
    </row>
    <row r="67" spans="1:12" ht="57" customHeight="1">
      <c r="A67" s="403"/>
      <c r="B67" s="132" t="s">
        <v>19</v>
      </c>
      <c r="C67" s="399"/>
      <c r="D67" s="399"/>
      <c r="E67" s="131" t="s">
        <v>90</v>
      </c>
      <c r="F67" s="132" t="s">
        <v>262</v>
      </c>
      <c r="G67" s="153" t="s">
        <v>674</v>
      </c>
      <c r="H67" s="153" t="s">
        <v>377</v>
      </c>
      <c r="I67" s="153">
        <v>44200</v>
      </c>
      <c r="J67" s="153">
        <v>44561</v>
      </c>
      <c r="K67" s="399"/>
      <c r="L67" s="408"/>
    </row>
    <row r="68" spans="1:12" ht="84.75" customHeight="1">
      <c r="A68" s="403"/>
      <c r="B68" s="132" t="s">
        <v>17</v>
      </c>
      <c r="C68" s="399"/>
      <c r="D68" s="399"/>
      <c r="E68" s="131" t="s">
        <v>91</v>
      </c>
      <c r="F68" s="132" t="s">
        <v>263</v>
      </c>
      <c r="G68" s="153" t="s">
        <v>378</v>
      </c>
      <c r="H68" s="153" t="s">
        <v>377</v>
      </c>
      <c r="I68" s="153">
        <v>44208</v>
      </c>
      <c r="J68" s="153">
        <v>44561</v>
      </c>
      <c r="K68" s="399"/>
      <c r="L68" s="408"/>
    </row>
    <row r="69" spans="1:12" ht="122.25" customHeight="1">
      <c r="A69" s="403"/>
      <c r="B69" s="132" t="s">
        <v>17</v>
      </c>
      <c r="C69" s="399"/>
      <c r="D69" s="399"/>
      <c r="E69" s="132" t="s">
        <v>92</v>
      </c>
      <c r="F69" s="132" t="s">
        <v>93</v>
      </c>
      <c r="G69" s="153" t="s">
        <v>716</v>
      </c>
      <c r="H69" s="153" t="s">
        <v>377</v>
      </c>
      <c r="I69" s="153">
        <v>44200</v>
      </c>
      <c r="J69" s="153">
        <v>44561</v>
      </c>
      <c r="K69" s="399"/>
      <c r="L69" s="408"/>
    </row>
    <row r="70" spans="1:12" ht="75" customHeight="1">
      <c r="A70" s="403"/>
      <c r="B70" s="132" t="s">
        <v>19</v>
      </c>
      <c r="C70" s="399"/>
      <c r="D70" s="399" t="s">
        <v>94</v>
      </c>
      <c r="E70" s="288" t="s">
        <v>949</v>
      </c>
      <c r="F70" s="288" t="s">
        <v>950</v>
      </c>
      <c r="G70" s="153" t="s">
        <v>717</v>
      </c>
      <c r="H70" s="153" t="s">
        <v>377</v>
      </c>
      <c r="I70" s="153">
        <v>44200</v>
      </c>
      <c r="J70" s="153">
        <v>44561</v>
      </c>
      <c r="K70" s="399"/>
      <c r="L70" s="408"/>
    </row>
    <row r="71" spans="1:12" ht="99.75" customHeight="1">
      <c r="A71" s="403"/>
      <c r="B71" s="132" t="s">
        <v>17</v>
      </c>
      <c r="C71" s="399"/>
      <c r="D71" s="399"/>
      <c r="E71" s="132" t="s">
        <v>95</v>
      </c>
      <c r="F71" s="132" t="s">
        <v>379</v>
      </c>
      <c r="G71" s="153" t="s">
        <v>675</v>
      </c>
      <c r="H71" s="153" t="s">
        <v>377</v>
      </c>
      <c r="I71" s="153">
        <v>44200</v>
      </c>
      <c r="J71" s="153">
        <v>44561</v>
      </c>
      <c r="K71" s="399"/>
      <c r="L71" s="408"/>
    </row>
    <row r="72" spans="1:12" ht="109.5" customHeight="1">
      <c r="A72" s="403"/>
      <c r="B72" s="132" t="s">
        <v>17</v>
      </c>
      <c r="C72" s="399"/>
      <c r="D72" s="399"/>
      <c r="E72" s="132" t="s">
        <v>96</v>
      </c>
      <c r="F72" s="132" t="s">
        <v>97</v>
      </c>
      <c r="G72" s="153" t="s">
        <v>718</v>
      </c>
      <c r="H72" s="153" t="s">
        <v>377</v>
      </c>
      <c r="I72" s="153">
        <v>44200</v>
      </c>
      <c r="J72" s="153">
        <v>44561</v>
      </c>
      <c r="K72" s="399"/>
      <c r="L72" s="408"/>
    </row>
    <row r="73" spans="1:12" ht="110.1" customHeight="1">
      <c r="A73" s="403"/>
      <c r="B73" s="132" t="s">
        <v>17</v>
      </c>
      <c r="C73" s="399"/>
      <c r="D73" s="399" t="s">
        <v>98</v>
      </c>
      <c r="E73" s="132" t="s">
        <v>99</v>
      </c>
      <c r="F73" s="132" t="s">
        <v>100</v>
      </c>
      <c r="G73" s="153" t="s">
        <v>380</v>
      </c>
      <c r="H73" s="153" t="s">
        <v>377</v>
      </c>
      <c r="I73" s="153">
        <v>44200</v>
      </c>
      <c r="J73" s="153">
        <v>44561</v>
      </c>
      <c r="K73" s="399"/>
      <c r="L73" s="408"/>
    </row>
    <row r="74" spans="1:12" ht="110.1" customHeight="1">
      <c r="A74" s="403"/>
      <c r="B74" s="132" t="s">
        <v>19</v>
      </c>
      <c r="C74" s="399"/>
      <c r="D74" s="399"/>
      <c r="E74" s="132" t="s">
        <v>101</v>
      </c>
      <c r="F74" s="132" t="s">
        <v>102</v>
      </c>
      <c r="G74" s="153" t="s">
        <v>719</v>
      </c>
      <c r="H74" s="153" t="s">
        <v>377</v>
      </c>
      <c r="I74" s="153">
        <v>44208</v>
      </c>
      <c r="J74" s="153">
        <v>44561</v>
      </c>
      <c r="K74" s="399"/>
      <c r="L74" s="408"/>
    </row>
    <row r="75" spans="1:12" ht="57.75" customHeight="1">
      <c r="A75" s="403"/>
      <c r="B75" s="135" t="s">
        <v>2</v>
      </c>
      <c r="C75" s="135" t="s">
        <v>3</v>
      </c>
      <c r="D75" s="135" t="s">
        <v>4</v>
      </c>
      <c r="E75" s="135" t="s">
        <v>23</v>
      </c>
      <c r="F75" s="135" t="s">
        <v>24</v>
      </c>
      <c r="G75" s="135"/>
      <c r="H75" s="135"/>
      <c r="I75" s="135" t="s">
        <v>25</v>
      </c>
      <c r="J75" s="135" t="s">
        <v>26</v>
      </c>
      <c r="K75" s="135" t="s">
        <v>9</v>
      </c>
      <c r="L75" s="408"/>
    </row>
    <row r="76" spans="1:12" ht="70.5" customHeight="1">
      <c r="A76" s="403"/>
      <c r="B76" s="131" t="s">
        <v>65</v>
      </c>
      <c r="C76" s="407" t="s">
        <v>84</v>
      </c>
      <c r="D76" s="131" t="s">
        <v>55</v>
      </c>
      <c r="E76" s="131" t="s">
        <v>720</v>
      </c>
      <c r="F76" s="131" t="s">
        <v>48</v>
      </c>
      <c r="G76" s="131" t="s">
        <v>55</v>
      </c>
      <c r="H76" s="131" t="s">
        <v>55</v>
      </c>
      <c r="I76" s="133" t="s">
        <v>215</v>
      </c>
      <c r="J76" s="156">
        <v>1</v>
      </c>
      <c r="K76" s="407" t="s">
        <v>87</v>
      </c>
      <c r="L76" s="408"/>
    </row>
    <row r="77" spans="1:12" ht="56.25" customHeight="1">
      <c r="A77" s="403"/>
      <c r="B77" s="132" t="s">
        <v>19</v>
      </c>
      <c r="C77" s="407"/>
      <c r="D77" s="399" t="s">
        <v>85</v>
      </c>
      <c r="E77" s="131" t="s">
        <v>103</v>
      </c>
      <c r="F77" s="131" t="s">
        <v>28</v>
      </c>
      <c r="G77" s="131" t="s">
        <v>55</v>
      </c>
      <c r="H77" s="131" t="s">
        <v>55</v>
      </c>
      <c r="I77" s="133" t="s">
        <v>216</v>
      </c>
      <c r="J77" s="156">
        <v>1</v>
      </c>
      <c r="K77" s="407"/>
      <c r="L77" s="408"/>
    </row>
    <row r="78" spans="1:12" ht="62.25" customHeight="1">
      <c r="A78" s="403"/>
      <c r="B78" s="132" t="s">
        <v>17</v>
      </c>
      <c r="C78" s="407"/>
      <c r="D78" s="399"/>
      <c r="E78" s="131" t="s">
        <v>104</v>
      </c>
      <c r="F78" s="131" t="s">
        <v>28</v>
      </c>
      <c r="G78" s="131" t="s">
        <v>55</v>
      </c>
      <c r="H78" s="131" t="s">
        <v>55</v>
      </c>
      <c r="I78" s="133" t="s">
        <v>217</v>
      </c>
      <c r="J78" s="156">
        <v>1</v>
      </c>
      <c r="K78" s="407"/>
      <c r="L78" s="408"/>
    </row>
    <row r="79" spans="1:12" s="142" customFormat="1" ht="62.25" customHeight="1">
      <c r="A79" s="403"/>
      <c r="B79" s="132" t="s">
        <v>19</v>
      </c>
      <c r="C79" s="407"/>
      <c r="D79" s="399"/>
      <c r="E79" s="131" t="s">
        <v>270</v>
      </c>
      <c r="F79" s="131" t="s">
        <v>28</v>
      </c>
      <c r="G79" s="131" t="s">
        <v>55</v>
      </c>
      <c r="H79" s="131" t="s">
        <v>55</v>
      </c>
      <c r="I79" s="133" t="s">
        <v>218</v>
      </c>
      <c r="J79" s="156">
        <v>1</v>
      </c>
      <c r="K79" s="407"/>
      <c r="L79" s="408"/>
    </row>
    <row r="80" spans="1:12" ht="64.5" customHeight="1">
      <c r="A80" s="403"/>
      <c r="B80" s="131" t="s">
        <v>17</v>
      </c>
      <c r="C80" s="407"/>
      <c r="D80" s="399"/>
      <c r="E80" s="131" t="s">
        <v>105</v>
      </c>
      <c r="F80" s="131" t="s">
        <v>28</v>
      </c>
      <c r="G80" s="131" t="s">
        <v>55</v>
      </c>
      <c r="H80" s="131" t="s">
        <v>55</v>
      </c>
      <c r="I80" s="133" t="s">
        <v>219</v>
      </c>
      <c r="J80" s="156">
        <v>1</v>
      </c>
      <c r="K80" s="407"/>
      <c r="L80" s="408"/>
    </row>
    <row r="81" spans="1:12" ht="64.5" customHeight="1">
      <c r="A81" s="403"/>
      <c r="B81" s="132" t="s">
        <v>19</v>
      </c>
      <c r="C81" s="407"/>
      <c r="D81" s="411" t="s">
        <v>94</v>
      </c>
      <c r="E81" s="131" t="s">
        <v>264</v>
      </c>
      <c r="F81" s="131" t="s">
        <v>29</v>
      </c>
      <c r="G81" s="131" t="s">
        <v>55</v>
      </c>
      <c r="H81" s="131" t="s">
        <v>55</v>
      </c>
      <c r="I81" s="133" t="s">
        <v>220</v>
      </c>
      <c r="J81" s="156">
        <v>1</v>
      </c>
      <c r="K81" s="407"/>
      <c r="L81" s="408"/>
    </row>
    <row r="82" spans="1:12" ht="64.5" customHeight="1">
      <c r="A82" s="403"/>
      <c r="B82" s="131" t="s">
        <v>17</v>
      </c>
      <c r="C82" s="407"/>
      <c r="D82" s="411"/>
      <c r="E82" s="131" t="s">
        <v>106</v>
      </c>
      <c r="F82" s="131" t="s">
        <v>28</v>
      </c>
      <c r="G82" s="131" t="s">
        <v>55</v>
      </c>
      <c r="H82" s="131" t="s">
        <v>55</v>
      </c>
      <c r="I82" s="133" t="s">
        <v>221</v>
      </c>
      <c r="J82" s="156">
        <v>1</v>
      </c>
      <c r="K82" s="407"/>
      <c r="L82" s="408"/>
    </row>
    <row r="83" spans="1:12" ht="64.5" customHeight="1">
      <c r="A83" s="403"/>
      <c r="B83" s="131" t="s">
        <v>17</v>
      </c>
      <c r="C83" s="407"/>
      <c r="D83" s="411"/>
      <c r="E83" s="131" t="s">
        <v>107</v>
      </c>
      <c r="F83" s="131" t="s">
        <v>28</v>
      </c>
      <c r="G83" s="131" t="s">
        <v>55</v>
      </c>
      <c r="H83" s="131" t="s">
        <v>55</v>
      </c>
      <c r="I83" s="133" t="s">
        <v>222</v>
      </c>
      <c r="J83" s="156">
        <v>1</v>
      </c>
      <c r="K83" s="407"/>
      <c r="L83" s="408"/>
    </row>
    <row r="84" spans="1:12" ht="64.5" customHeight="1">
      <c r="A84" s="403"/>
      <c r="B84" s="132" t="s">
        <v>19</v>
      </c>
      <c r="C84" s="407"/>
      <c r="D84" s="152" t="s">
        <v>98</v>
      </c>
      <c r="E84" s="131" t="s">
        <v>271</v>
      </c>
      <c r="F84" s="131" t="s">
        <v>28</v>
      </c>
      <c r="G84" s="131" t="s">
        <v>55</v>
      </c>
      <c r="H84" s="131" t="s">
        <v>55</v>
      </c>
      <c r="I84" s="133" t="s">
        <v>289</v>
      </c>
      <c r="J84" s="156">
        <v>1</v>
      </c>
      <c r="K84" s="407"/>
      <c r="L84" s="408"/>
    </row>
    <row r="85" spans="1:12" ht="39.75" customHeight="1">
      <c r="A85" s="402" t="s">
        <v>77</v>
      </c>
      <c r="B85" s="402"/>
      <c r="C85" s="402"/>
      <c r="D85" s="402"/>
      <c r="E85" s="402"/>
      <c r="F85" s="402"/>
      <c r="G85" s="402"/>
      <c r="H85" s="402"/>
      <c r="I85" s="402"/>
      <c r="J85" s="402"/>
      <c r="K85" s="402"/>
      <c r="L85" s="402"/>
    </row>
    <row r="86" spans="1:12" ht="64.5" customHeight="1">
      <c r="A86" s="129" t="s">
        <v>1</v>
      </c>
      <c r="B86" s="129" t="s">
        <v>2</v>
      </c>
      <c r="C86" s="129" t="s">
        <v>3</v>
      </c>
      <c r="D86" s="129" t="s">
        <v>4</v>
      </c>
      <c r="E86" s="129" t="s">
        <v>5</v>
      </c>
      <c r="F86" s="129" t="s">
        <v>6</v>
      </c>
      <c r="G86" s="129" t="s">
        <v>308</v>
      </c>
      <c r="H86" s="129" t="s">
        <v>151</v>
      </c>
      <c r="I86" s="130" t="s">
        <v>7</v>
      </c>
      <c r="J86" s="130" t="s">
        <v>8</v>
      </c>
      <c r="K86" s="129" t="s">
        <v>9</v>
      </c>
      <c r="L86" s="129" t="s">
        <v>11</v>
      </c>
    </row>
    <row r="87" spans="1:12" ht="81" customHeight="1">
      <c r="A87" s="403" t="s">
        <v>241</v>
      </c>
      <c r="B87" s="132" t="s">
        <v>17</v>
      </c>
      <c r="C87" s="411" t="s">
        <v>607</v>
      </c>
      <c r="D87" s="399" t="s">
        <v>608</v>
      </c>
      <c r="E87" s="388" t="s">
        <v>947</v>
      </c>
      <c r="F87" s="388" t="s">
        <v>948</v>
      </c>
      <c r="G87" s="152" t="s">
        <v>677</v>
      </c>
      <c r="H87" s="152">
        <v>1</v>
      </c>
      <c r="I87" s="153">
        <v>44228</v>
      </c>
      <c r="J87" s="153">
        <v>44316</v>
      </c>
      <c r="K87" s="416" t="s">
        <v>920</v>
      </c>
      <c r="L87" s="408" t="s">
        <v>234</v>
      </c>
    </row>
    <row r="88" spans="1:12" ht="49.5" customHeight="1">
      <c r="A88" s="403"/>
      <c r="B88" s="132" t="s">
        <v>17</v>
      </c>
      <c r="C88" s="411"/>
      <c r="D88" s="399"/>
      <c r="E88" s="388" t="s">
        <v>944</v>
      </c>
      <c r="F88" s="388" t="s">
        <v>945</v>
      </c>
      <c r="G88" s="152" t="s">
        <v>678</v>
      </c>
      <c r="H88" s="152" t="s">
        <v>381</v>
      </c>
      <c r="I88" s="153">
        <v>44378</v>
      </c>
      <c r="J88" s="153">
        <v>44561</v>
      </c>
      <c r="K88" s="417"/>
      <c r="L88" s="408"/>
    </row>
    <row r="89" spans="1:12" ht="69.75" customHeight="1">
      <c r="A89" s="403"/>
      <c r="B89" s="132" t="s">
        <v>17</v>
      </c>
      <c r="C89" s="411"/>
      <c r="D89" s="132" t="s">
        <v>609</v>
      </c>
      <c r="E89" s="152" t="s">
        <v>382</v>
      </c>
      <c r="F89" s="152" t="s">
        <v>383</v>
      </c>
      <c r="G89" s="152" t="s">
        <v>679</v>
      </c>
      <c r="H89" s="152">
        <v>1</v>
      </c>
      <c r="I89" s="153">
        <v>44197</v>
      </c>
      <c r="J89" s="153">
        <v>44346</v>
      </c>
      <c r="K89" s="417"/>
      <c r="L89" s="408"/>
    </row>
    <row r="90" spans="1:12" ht="82.5" customHeight="1">
      <c r="A90" s="403"/>
      <c r="B90" s="132" t="s">
        <v>17</v>
      </c>
      <c r="C90" s="411"/>
      <c r="D90" s="132" t="s">
        <v>55</v>
      </c>
      <c r="E90" s="152" t="s">
        <v>384</v>
      </c>
      <c r="F90" s="152" t="s">
        <v>721</v>
      </c>
      <c r="G90" s="152" t="s">
        <v>680</v>
      </c>
      <c r="H90" s="152" t="s">
        <v>381</v>
      </c>
      <c r="I90" s="153">
        <v>44197</v>
      </c>
      <c r="J90" s="153">
        <v>44561</v>
      </c>
      <c r="K90" s="418"/>
      <c r="L90" s="408"/>
    </row>
    <row r="91" spans="1:12" ht="59.25" customHeight="1">
      <c r="A91" s="403"/>
      <c r="B91" s="135" t="s">
        <v>2</v>
      </c>
      <c r="C91" s="135" t="s">
        <v>3</v>
      </c>
      <c r="D91" s="135" t="s">
        <v>4</v>
      </c>
      <c r="E91" s="135" t="s">
        <v>23</v>
      </c>
      <c r="F91" s="135" t="s">
        <v>24</v>
      </c>
      <c r="G91" s="135"/>
      <c r="H91" s="135"/>
      <c r="I91" s="136" t="s">
        <v>25</v>
      </c>
      <c r="J91" s="136" t="s">
        <v>26</v>
      </c>
      <c r="K91" s="135" t="s">
        <v>9</v>
      </c>
      <c r="L91" s="408"/>
    </row>
    <row r="92" spans="1:12" s="142" customFormat="1" ht="59.25" customHeight="1">
      <c r="A92" s="403"/>
      <c r="B92" s="304" t="s">
        <v>65</v>
      </c>
      <c r="C92" s="413" t="str">
        <f>+C87</f>
        <v>OFS 2. Proveer los recursos para el desarrollo misional, acorde con la planeación. priorización y disponibilidad</v>
      </c>
      <c r="D92" s="353" t="s">
        <v>55</v>
      </c>
      <c r="E92" s="305" t="s">
        <v>918</v>
      </c>
      <c r="F92" s="289" t="s">
        <v>48</v>
      </c>
      <c r="G92" s="305" t="s">
        <v>55</v>
      </c>
      <c r="H92" s="305" t="s">
        <v>55</v>
      </c>
      <c r="I92" s="158" t="s">
        <v>919</v>
      </c>
      <c r="J92" s="159">
        <v>1</v>
      </c>
      <c r="K92" s="289" t="s">
        <v>923</v>
      </c>
      <c r="L92" s="408"/>
    </row>
    <row r="93" spans="1:12" ht="68.25" customHeight="1">
      <c r="A93" s="403"/>
      <c r="B93" s="132" t="s">
        <v>65</v>
      </c>
      <c r="C93" s="414"/>
      <c r="D93" s="132" t="str">
        <f>+D87</f>
        <v>OFS 2.1  Identificación y registro de las necesidades de bienes y servicios que requiera la entidad para el desarrollo de sus funciones</v>
      </c>
      <c r="E93" s="152" t="s">
        <v>385</v>
      </c>
      <c r="F93" s="152" t="s">
        <v>28</v>
      </c>
      <c r="G93" s="152" t="s">
        <v>55</v>
      </c>
      <c r="H93" s="152" t="s">
        <v>55</v>
      </c>
      <c r="I93" s="158" t="s">
        <v>610</v>
      </c>
      <c r="J93" s="159">
        <v>1</v>
      </c>
      <c r="K93" s="412" t="s">
        <v>924</v>
      </c>
      <c r="L93" s="408"/>
    </row>
    <row r="94" spans="1:12" ht="81" customHeight="1">
      <c r="A94" s="403"/>
      <c r="B94" s="132" t="s">
        <v>17</v>
      </c>
      <c r="C94" s="414"/>
      <c r="D94" s="399" t="s">
        <v>55</v>
      </c>
      <c r="E94" s="152" t="s">
        <v>79</v>
      </c>
      <c r="F94" s="266" t="s">
        <v>28</v>
      </c>
      <c r="G94" s="152" t="s">
        <v>55</v>
      </c>
      <c r="H94" s="152" t="s">
        <v>55</v>
      </c>
      <c r="I94" s="158" t="s">
        <v>611</v>
      </c>
      <c r="J94" s="159">
        <v>1</v>
      </c>
      <c r="K94" s="412"/>
      <c r="L94" s="408"/>
    </row>
    <row r="95" spans="1:12" ht="63" customHeight="1">
      <c r="A95" s="403"/>
      <c r="B95" s="132" t="s">
        <v>17</v>
      </c>
      <c r="C95" s="414"/>
      <c r="D95" s="399"/>
      <c r="E95" s="152" t="s">
        <v>82</v>
      </c>
      <c r="F95" s="266" t="s">
        <v>28</v>
      </c>
      <c r="G95" s="152" t="s">
        <v>55</v>
      </c>
      <c r="H95" s="152" t="s">
        <v>55</v>
      </c>
      <c r="I95" s="158" t="s">
        <v>612</v>
      </c>
      <c r="J95" s="159">
        <v>1</v>
      </c>
      <c r="K95" s="412"/>
      <c r="L95" s="408"/>
    </row>
    <row r="96" spans="1:12" ht="69" customHeight="1">
      <c r="A96" s="403"/>
      <c r="B96" s="132" t="s">
        <v>17</v>
      </c>
      <c r="C96" s="415"/>
      <c r="D96" s="399"/>
      <c r="E96" s="152" t="s">
        <v>941</v>
      </c>
      <c r="F96" s="266" t="s">
        <v>28</v>
      </c>
      <c r="G96" s="152" t="s">
        <v>55</v>
      </c>
      <c r="H96" s="152" t="s">
        <v>55</v>
      </c>
      <c r="I96" s="158" t="s">
        <v>613</v>
      </c>
      <c r="J96" s="159">
        <v>1</v>
      </c>
      <c r="K96" s="412"/>
      <c r="L96" s="408"/>
    </row>
    <row r="97" spans="1:12" ht="41.25" customHeight="1">
      <c r="A97" s="402" t="s">
        <v>108</v>
      </c>
      <c r="B97" s="402"/>
      <c r="C97" s="402"/>
      <c r="D97" s="402"/>
      <c r="E97" s="402"/>
      <c r="F97" s="402"/>
      <c r="G97" s="402"/>
      <c r="H97" s="402"/>
      <c r="I97" s="402"/>
      <c r="J97" s="402"/>
      <c r="K97" s="402"/>
      <c r="L97" s="402"/>
    </row>
    <row r="98" spans="1:12" ht="34.5" customHeight="1">
      <c r="A98" s="129" t="s">
        <v>1</v>
      </c>
      <c r="B98" s="129" t="s">
        <v>2</v>
      </c>
      <c r="C98" s="129" t="s">
        <v>3</v>
      </c>
      <c r="D98" s="129" t="s">
        <v>4</v>
      </c>
      <c r="E98" s="129" t="s">
        <v>5</v>
      </c>
      <c r="F98" s="129" t="s">
        <v>6</v>
      </c>
      <c r="G98" s="129" t="s">
        <v>308</v>
      </c>
      <c r="H98" s="129" t="s">
        <v>151</v>
      </c>
      <c r="I98" s="130" t="s">
        <v>7</v>
      </c>
      <c r="J98" s="130" t="s">
        <v>8</v>
      </c>
      <c r="K98" s="129" t="s">
        <v>9</v>
      </c>
      <c r="L98" s="129" t="s">
        <v>11</v>
      </c>
    </row>
    <row r="99" spans="1:12" ht="72" customHeight="1">
      <c r="A99" s="420" t="s">
        <v>240</v>
      </c>
      <c r="B99" s="132" t="s">
        <v>65</v>
      </c>
      <c r="C99" s="132" t="s">
        <v>78</v>
      </c>
      <c r="D99" s="131" t="s">
        <v>109</v>
      </c>
      <c r="E99" s="131" t="s">
        <v>386</v>
      </c>
      <c r="F99" s="131" t="s">
        <v>110</v>
      </c>
      <c r="G99" s="131" t="s">
        <v>387</v>
      </c>
      <c r="H99" s="131">
        <v>12</v>
      </c>
      <c r="I99" s="153">
        <v>44228</v>
      </c>
      <c r="J99" s="153">
        <v>44561</v>
      </c>
      <c r="K99" s="132" t="s">
        <v>111</v>
      </c>
      <c r="L99" s="407" t="s">
        <v>234</v>
      </c>
    </row>
    <row r="100" spans="1:12" ht="110.1" customHeight="1">
      <c r="A100" s="420"/>
      <c r="B100" s="132" t="s">
        <v>65</v>
      </c>
      <c r="C100" s="132" t="s">
        <v>78</v>
      </c>
      <c r="D100" s="131" t="s">
        <v>109</v>
      </c>
      <c r="E100" s="131" t="s">
        <v>722</v>
      </c>
      <c r="F100" s="131" t="s">
        <v>723</v>
      </c>
      <c r="G100" s="131" t="s">
        <v>388</v>
      </c>
      <c r="H100" s="131">
        <v>4</v>
      </c>
      <c r="I100" s="153">
        <v>44197</v>
      </c>
      <c r="J100" s="153">
        <v>44561</v>
      </c>
      <c r="K100" s="132" t="s">
        <v>111</v>
      </c>
      <c r="L100" s="407"/>
    </row>
    <row r="101" spans="1:12" ht="58.5" customHeight="1">
      <c r="A101" s="420"/>
      <c r="B101" s="135" t="s">
        <v>2</v>
      </c>
      <c r="C101" s="135" t="s">
        <v>3</v>
      </c>
      <c r="D101" s="135" t="s">
        <v>4</v>
      </c>
      <c r="E101" s="135" t="s">
        <v>23</v>
      </c>
      <c r="F101" s="135" t="s">
        <v>24</v>
      </c>
      <c r="G101" s="135"/>
      <c r="H101" s="135"/>
      <c r="I101" s="136" t="s">
        <v>25</v>
      </c>
      <c r="J101" s="136" t="s">
        <v>26</v>
      </c>
      <c r="K101" s="135" t="s">
        <v>9</v>
      </c>
      <c r="L101" s="407"/>
    </row>
    <row r="102" spans="1:12" ht="66" customHeight="1">
      <c r="A102" s="420"/>
      <c r="B102" s="132" t="s">
        <v>65</v>
      </c>
      <c r="C102" s="399" t="s">
        <v>78</v>
      </c>
      <c r="D102" s="407" t="s">
        <v>286</v>
      </c>
      <c r="E102" s="131" t="s">
        <v>301</v>
      </c>
      <c r="F102" s="131" t="s">
        <v>28</v>
      </c>
      <c r="G102" s="131" t="s">
        <v>55</v>
      </c>
      <c r="H102" s="131" t="s">
        <v>55</v>
      </c>
      <c r="I102" s="133" t="s">
        <v>223</v>
      </c>
      <c r="J102" s="156">
        <v>0.92</v>
      </c>
      <c r="K102" s="399" t="s">
        <v>111</v>
      </c>
      <c r="L102" s="407"/>
    </row>
    <row r="103" spans="1:12" ht="66" customHeight="1">
      <c r="A103" s="420"/>
      <c r="B103" s="131" t="s">
        <v>17</v>
      </c>
      <c r="C103" s="399"/>
      <c r="D103" s="407"/>
      <c r="E103" s="131" t="s">
        <v>302</v>
      </c>
      <c r="F103" s="131" t="s">
        <v>28</v>
      </c>
      <c r="G103" s="131" t="s">
        <v>55</v>
      </c>
      <c r="H103" s="131" t="s">
        <v>55</v>
      </c>
      <c r="I103" s="133" t="s">
        <v>224</v>
      </c>
      <c r="J103" s="156">
        <v>0.96</v>
      </c>
      <c r="K103" s="399"/>
      <c r="L103" s="407"/>
    </row>
    <row r="104" spans="1:12" ht="66" customHeight="1">
      <c r="A104" s="420"/>
      <c r="B104" s="131" t="s">
        <v>17</v>
      </c>
      <c r="C104" s="399"/>
      <c r="D104" s="407"/>
      <c r="E104" s="131" t="s">
        <v>303</v>
      </c>
      <c r="F104" s="131" t="s">
        <v>28</v>
      </c>
      <c r="G104" s="131" t="s">
        <v>55</v>
      </c>
      <c r="H104" s="131" t="s">
        <v>55</v>
      </c>
      <c r="I104" s="133" t="s">
        <v>225</v>
      </c>
      <c r="J104" s="156">
        <v>0.96</v>
      </c>
      <c r="K104" s="399"/>
      <c r="L104" s="407"/>
    </row>
    <row r="105" spans="1:12" ht="66" customHeight="1">
      <c r="A105" s="420"/>
      <c r="B105" s="131" t="s">
        <v>17</v>
      </c>
      <c r="C105" s="399"/>
      <c r="D105" s="407"/>
      <c r="E105" s="131" t="s">
        <v>304</v>
      </c>
      <c r="F105" s="131" t="s">
        <v>28</v>
      </c>
      <c r="G105" s="131" t="s">
        <v>55</v>
      </c>
      <c r="H105" s="131" t="s">
        <v>55</v>
      </c>
      <c r="I105" s="133" t="s">
        <v>226</v>
      </c>
      <c r="J105" s="160">
        <v>4.7E-2</v>
      </c>
      <c r="K105" s="399"/>
      <c r="L105" s="407"/>
    </row>
    <row r="106" spans="1:12" ht="35.25" customHeight="1">
      <c r="A106" s="402" t="s">
        <v>113</v>
      </c>
      <c r="B106" s="402"/>
      <c r="C106" s="402"/>
      <c r="D106" s="402"/>
      <c r="E106" s="402"/>
      <c r="F106" s="402"/>
      <c r="G106" s="402"/>
      <c r="H106" s="402"/>
      <c r="I106" s="402"/>
      <c r="J106" s="402"/>
      <c r="K106" s="402"/>
      <c r="L106" s="402"/>
    </row>
    <row r="107" spans="1:12" ht="66" customHeight="1">
      <c r="A107" s="129" t="s">
        <v>1</v>
      </c>
      <c r="B107" s="129" t="s">
        <v>2</v>
      </c>
      <c r="C107" s="129" t="s">
        <v>3</v>
      </c>
      <c r="D107" s="129" t="s">
        <v>4</v>
      </c>
      <c r="E107" s="129" t="s">
        <v>5</v>
      </c>
      <c r="F107" s="129" t="s">
        <v>6</v>
      </c>
      <c r="G107" s="129" t="s">
        <v>308</v>
      </c>
      <c r="H107" s="129" t="s">
        <v>151</v>
      </c>
      <c r="I107" s="130" t="s">
        <v>7</v>
      </c>
      <c r="J107" s="130" t="s">
        <v>8</v>
      </c>
      <c r="K107" s="129" t="s">
        <v>9</v>
      </c>
      <c r="L107" s="129" t="s">
        <v>11</v>
      </c>
    </row>
    <row r="108" spans="1:12" ht="74.25" customHeight="1">
      <c r="A108" s="420" t="s">
        <v>243</v>
      </c>
      <c r="B108" s="138" t="s">
        <v>19</v>
      </c>
      <c r="C108" s="407" t="s">
        <v>114</v>
      </c>
      <c r="D108" s="407" t="s">
        <v>115</v>
      </c>
      <c r="E108" s="269" t="s">
        <v>676</v>
      </c>
      <c r="F108" s="269" t="s">
        <v>389</v>
      </c>
      <c r="G108" s="269" t="s">
        <v>390</v>
      </c>
      <c r="H108" s="269">
        <v>12</v>
      </c>
      <c r="I108" s="270">
        <v>44197</v>
      </c>
      <c r="J108" s="270">
        <v>44561</v>
      </c>
      <c r="K108" s="271" t="s">
        <v>391</v>
      </c>
      <c r="L108" s="407" t="s">
        <v>234</v>
      </c>
    </row>
    <row r="109" spans="1:12" ht="74.25" customHeight="1">
      <c r="A109" s="420"/>
      <c r="B109" s="138" t="s">
        <v>17</v>
      </c>
      <c r="C109" s="407"/>
      <c r="D109" s="407"/>
      <c r="E109" s="269" t="s">
        <v>392</v>
      </c>
      <c r="F109" s="269" t="s">
        <v>687</v>
      </c>
      <c r="G109" s="269" t="s">
        <v>393</v>
      </c>
      <c r="H109" s="269">
        <v>12</v>
      </c>
      <c r="I109" s="272">
        <v>44197</v>
      </c>
      <c r="J109" s="270">
        <v>44561</v>
      </c>
      <c r="K109" s="271" t="s">
        <v>391</v>
      </c>
      <c r="L109" s="407"/>
    </row>
    <row r="110" spans="1:12" ht="74.25" customHeight="1">
      <c r="A110" s="420"/>
      <c r="B110" s="138" t="s">
        <v>17</v>
      </c>
      <c r="C110" s="407"/>
      <c r="D110" s="407"/>
      <c r="E110" s="269" t="s">
        <v>394</v>
      </c>
      <c r="F110" s="269" t="s">
        <v>724</v>
      </c>
      <c r="G110" s="269" t="s">
        <v>688</v>
      </c>
      <c r="H110" s="269">
        <v>1</v>
      </c>
      <c r="I110" s="273">
        <v>44197</v>
      </c>
      <c r="J110" s="270">
        <v>44377</v>
      </c>
      <c r="K110" s="271" t="s">
        <v>391</v>
      </c>
      <c r="L110" s="407"/>
    </row>
    <row r="111" spans="1:12" ht="74.25" customHeight="1">
      <c r="A111" s="420"/>
      <c r="B111" s="138" t="s">
        <v>19</v>
      </c>
      <c r="C111" s="407"/>
      <c r="D111" s="407"/>
      <c r="E111" s="269" t="s">
        <v>395</v>
      </c>
      <c r="F111" s="269" t="s">
        <v>689</v>
      </c>
      <c r="G111" s="269" t="s">
        <v>396</v>
      </c>
      <c r="H111" s="269">
        <v>4</v>
      </c>
      <c r="I111" s="273">
        <v>44197</v>
      </c>
      <c r="J111" s="270">
        <v>44561</v>
      </c>
      <c r="K111" s="271" t="s">
        <v>391</v>
      </c>
      <c r="L111" s="407"/>
    </row>
    <row r="112" spans="1:12" ht="69.75" customHeight="1">
      <c r="A112" s="420"/>
      <c r="B112" s="138" t="s">
        <v>17</v>
      </c>
      <c r="C112" s="407"/>
      <c r="D112" s="407"/>
      <c r="E112" s="269" t="s">
        <v>397</v>
      </c>
      <c r="F112" s="269" t="s">
        <v>398</v>
      </c>
      <c r="G112" s="269" t="s">
        <v>399</v>
      </c>
      <c r="H112" s="269">
        <v>1</v>
      </c>
      <c r="I112" s="273">
        <v>44197</v>
      </c>
      <c r="J112" s="273">
        <v>44286</v>
      </c>
      <c r="K112" s="271" t="s">
        <v>391</v>
      </c>
      <c r="L112" s="407"/>
    </row>
    <row r="113" spans="1:12" ht="69.75" customHeight="1">
      <c r="A113" s="420"/>
      <c r="B113" s="138" t="s">
        <v>17</v>
      </c>
      <c r="C113" s="407"/>
      <c r="D113" s="407"/>
      <c r="E113" s="274" t="s">
        <v>400</v>
      </c>
      <c r="F113" s="274" t="s">
        <v>401</v>
      </c>
      <c r="G113" s="274" t="s">
        <v>402</v>
      </c>
      <c r="H113" s="274">
        <v>1</v>
      </c>
      <c r="I113" s="273">
        <v>44197</v>
      </c>
      <c r="J113" s="273">
        <v>44286</v>
      </c>
      <c r="K113" s="271" t="s">
        <v>391</v>
      </c>
      <c r="L113" s="407"/>
    </row>
    <row r="114" spans="1:12" ht="69.75" customHeight="1">
      <c r="A114" s="420"/>
      <c r="B114" s="138" t="s">
        <v>17</v>
      </c>
      <c r="C114" s="407"/>
      <c r="D114" s="407"/>
      <c r="E114" s="274" t="s">
        <v>403</v>
      </c>
      <c r="F114" s="274" t="s">
        <v>725</v>
      </c>
      <c r="G114" s="274" t="s">
        <v>404</v>
      </c>
      <c r="H114" s="274">
        <v>1</v>
      </c>
      <c r="I114" s="273">
        <v>44197</v>
      </c>
      <c r="J114" s="273">
        <v>44377</v>
      </c>
      <c r="K114" s="271" t="s">
        <v>391</v>
      </c>
      <c r="L114" s="407"/>
    </row>
    <row r="115" spans="1:12" ht="84.75" customHeight="1">
      <c r="A115" s="420"/>
      <c r="B115" s="138" t="s">
        <v>19</v>
      </c>
      <c r="C115" s="407"/>
      <c r="D115" s="407"/>
      <c r="E115" s="269" t="s">
        <v>405</v>
      </c>
      <c r="F115" s="269" t="s">
        <v>406</v>
      </c>
      <c r="G115" s="269" t="s">
        <v>407</v>
      </c>
      <c r="H115" s="269">
        <v>4</v>
      </c>
      <c r="I115" s="273">
        <v>44197</v>
      </c>
      <c r="J115" s="273">
        <v>44561</v>
      </c>
      <c r="K115" s="271" t="s">
        <v>391</v>
      </c>
      <c r="L115" s="407"/>
    </row>
    <row r="116" spans="1:12" ht="60" customHeight="1">
      <c r="A116" s="420"/>
      <c r="B116" s="135" t="s">
        <v>2</v>
      </c>
      <c r="C116" s="135" t="s">
        <v>3</v>
      </c>
      <c r="D116" s="135" t="s">
        <v>4</v>
      </c>
      <c r="E116" s="135" t="s">
        <v>23</v>
      </c>
      <c r="F116" s="135" t="s">
        <v>24</v>
      </c>
      <c r="G116" s="135"/>
      <c r="H116" s="135"/>
      <c r="I116" s="136" t="s">
        <v>25</v>
      </c>
      <c r="J116" s="136" t="s">
        <v>26</v>
      </c>
      <c r="K116" s="135" t="s">
        <v>9</v>
      </c>
      <c r="L116" s="407"/>
    </row>
    <row r="117" spans="1:12" ht="90.75" customHeight="1">
      <c r="A117" s="420"/>
      <c r="B117" s="138" t="s">
        <v>17</v>
      </c>
      <c r="C117" s="407" t="s">
        <v>114</v>
      </c>
      <c r="D117" s="407" t="s">
        <v>115</v>
      </c>
      <c r="E117" s="131" t="s">
        <v>116</v>
      </c>
      <c r="F117" s="131" t="s">
        <v>28</v>
      </c>
      <c r="G117" s="131" t="s">
        <v>55</v>
      </c>
      <c r="H117" s="131" t="s">
        <v>55</v>
      </c>
      <c r="I117" s="133" t="s">
        <v>228</v>
      </c>
      <c r="J117" s="156">
        <v>1</v>
      </c>
      <c r="K117" s="132" t="s">
        <v>391</v>
      </c>
      <c r="L117" s="407"/>
    </row>
    <row r="118" spans="1:12" ht="124.5" customHeight="1">
      <c r="A118" s="420"/>
      <c r="B118" s="138" t="s">
        <v>17</v>
      </c>
      <c r="C118" s="407"/>
      <c r="D118" s="407"/>
      <c r="E118" s="131" t="s">
        <v>690</v>
      </c>
      <c r="F118" s="131" t="s">
        <v>28</v>
      </c>
      <c r="G118" s="131" t="s">
        <v>55</v>
      </c>
      <c r="H118" s="131" t="s">
        <v>55</v>
      </c>
      <c r="I118" s="133" t="s">
        <v>229</v>
      </c>
      <c r="J118" s="156">
        <v>0.9</v>
      </c>
      <c r="K118" s="132" t="s">
        <v>391</v>
      </c>
      <c r="L118" s="407"/>
    </row>
    <row r="119" spans="1:12" ht="47.25" customHeight="1">
      <c r="A119" s="402" t="s">
        <v>117</v>
      </c>
      <c r="B119" s="402"/>
      <c r="C119" s="402"/>
      <c r="D119" s="402"/>
      <c r="E119" s="402"/>
      <c r="F119" s="402"/>
      <c r="G119" s="402"/>
      <c r="H119" s="402"/>
      <c r="I119" s="402"/>
      <c r="J119" s="402"/>
      <c r="K119" s="402"/>
      <c r="L119" s="402"/>
    </row>
    <row r="120" spans="1:12" ht="47.25" customHeight="1">
      <c r="A120" s="129" t="s">
        <v>1</v>
      </c>
      <c r="B120" s="129" t="s">
        <v>2</v>
      </c>
      <c r="C120" s="129" t="s">
        <v>3</v>
      </c>
      <c r="D120" s="129" t="s">
        <v>118</v>
      </c>
      <c r="E120" s="129" t="s">
        <v>5</v>
      </c>
      <c r="F120" s="129" t="s">
        <v>6</v>
      </c>
      <c r="G120" s="129" t="s">
        <v>308</v>
      </c>
      <c r="H120" s="129" t="s">
        <v>151</v>
      </c>
      <c r="I120" s="130" t="s">
        <v>7</v>
      </c>
      <c r="J120" s="130" t="s">
        <v>8</v>
      </c>
      <c r="K120" s="129" t="s">
        <v>9</v>
      </c>
      <c r="L120" s="129" t="s">
        <v>11</v>
      </c>
    </row>
    <row r="121" spans="1:12" ht="63.75" customHeight="1">
      <c r="A121" s="398" t="s">
        <v>119</v>
      </c>
      <c r="B121" s="132" t="s">
        <v>65</v>
      </c>
      <c r="C121" s="399" t="s">
        <v>638</v>
      </c>
      <c r="D121" s="399" t="s">
        <v>639</v>
      </c>
      <c r="E121" s="131" t="s">
        <v>408</v>
      </c>
      <c r="F121" s="131" t="s">
        <v>409</v>
      </c>
      <c r="G121" s="131" t="s">
        <v>614</v>
      </c>
      <c r="H121" s="131">
        <v>6</v>
      </c>
      <c r="I121" s="143">
        <v>44270</v>
      </c>
      <c r="J121" s="143">
        <v>44561</v>
      </c>
      <c r="K121" s="412" t="s">
        <v>410</v>
      </c>
      <c r="L121" s="408" t="s">
        <v>234</v>
      </c>
    </row>
    <row r="122" spans="1:12" ht="78" customHeight="1">
      <c r="A122" s="398"/>
      <c r="B122" s="132" t="s">
        <v>65</v>
      </c>
      <c r="C122" s="399"/>
      <c r="D122" s="399"/>
      <c r="E122" s="131" t="s">
        <v>411</v>
      </c>
      <c r="F122" s="131" t="s">
        <v>412</v>
      </c>
      <c r="G122" s="131" t="s">
        <v>615</v>
      </c>
      <c r="H122" s="131">
        <v>2</v>
      </c>
      <c r="I122" s="143">
        <v>44280</v>
      </c>
      <c r="J122" s="143">
        <v>44561</v>
      </c>
      <c r="K122" s="412"/>
      <c r="L122" s="408"/>
    </row>
    <row r="123" spans="1:12" ht="45" customHeight="1">
      <c r="A123" s="398"/>
      <c r="B123" s="132" t="s">
        <v>65</v>
      </c>
      <c r="C123" s="399"/>
      <c r="D123" s="399"/>
      <c r="E123" s="131" t="s">
        <v>191</v>
      </c>
      <c r="F123" s="131" t="s">
        <v>691</v>
      </c>
      <c r="G123" s="132" t="s">
        <v>616</v>
      </c>
      <c r="H123" s="132">
        <v>3</v>
      </c>
      <c r="I123" s="143">
        <v>44270</v>
      </c>
      <c r="J123" s="143">
        <v>44561</v>
      </c>
      <c r="K123" s="419"/>
      <c r="L123" s="408"/>
    </row>
    <row r="124" spans="1:12" ht="45.75" customHeight="1">
      <c r="A124" s="398"/>
      <c r="B124" s="132" t="s">
        <v>65</v>
      </c>
      <c r="C124" s="399"/>
      <c r="D124" s="399"/>
      <c r="E124" s="131" t="s">
        <v>415</v>
      </c>
      <c r="F124" s="131" t="s">
        <v>416</v>
      </c>
      <c r="G124" s="132" t="s">
        <v>617</v>
      </c>
      <c r="H124" s="132">
        <v>1</v>
      </c>
      <c r="I124" s="161">
        <v>44237</v>
      </c>
      <c r="J124" s="161">
        <v>44561</v>
      </c>
      <c r="K124" s="419"/>
      <c r="L124" s="408"/>
    </row>
    <row r="125" spans="1:12" s="142" customFormat="1" ht="117.75" customHeight="1">
      <c r="A125" s="398"/>
      <c r="B125" s="288" t="s">
        <v>19</v>
      </c>
      <c r="C125" s="399"/>
      <c r="D125" s="399"/>
      <c r="E125" s="289" t="s">
        <v>681</v>
      </c>
      <c r="F125" s="288" t="s">
        <v>692</v>
      </c>
      <c r="G125" s="268" t="s">
        <v>682</v>
      </c>
      <c r="H125" s="268" t="s">
        <v>683</v>
      </c>
      <c r="I125" s="290">
        <v>44265</v>
      </c>
      <c r="J125" s="268">
        <v>44377</v>
      </c>
      <c r="K125" s="419"/>
      <c r="L125" s="408"/>
    </row>
    <row r="126" spans="1:12" ht="72.75" customHeight="1">
      <c r="A126" s="398"/>
      <c r="B126" s="132" t="s">
        <v>65</v>
      </c>
      <c r="C126" s="399"/>
      <c r="D126" s="399"/>
      <c r="E126" s="131" t="s">
        <v>418</v>
      </c>
      <c r="F126" s="131" t="s">
        <v>419</v>
      </c>
      <c r="G126" s="131" t="s">
        <v>618</v>
      </c>
      <c r="H126" s="132">
        <v>1</v>
      </c>
      <c r="I126" s="143">
        <v>44341</v>
      </c>
      <c r="J126" s="143">
        <v>44561</v>
      </c>
      <c r="K126" s="419"/>
      <c r="L126" s="408"/>
    </row>
    <row r="127" spans="1:12" ht="49.5" customHeight="1">
      <c r="A127" s="398"/>
      <c r="B127" s="135" t="s">
        <v>2</v>
      </c>
      <c r="C127" s="135" t="s">
        <v>3</v>
      </c>
      <c r="D127" s="135" t="s">
        <v>118</v>
      </c>
      <c r="E127" s="135" t="s">
        <v>23</v>
      </c>
      <c r="F127" s="135" t="s">
        <v>24</v>
      </c>
      <c r="G127" s="135"/>
      <c r="H127" s="135"/>
      <c r="I127" s="135" t="s">
        <v>25</v>
      </c>
      <c r="J127" s="135" t="s">
        <v>26</v>
      </c>
      <c r="K127" s="135" t="s">
        <v>9</v>
      </c>
      <c r="L127" s="408"/>
    </row>
    <row r="128" spans="1:12" ht="62.25" customHeight="1">
      <c r="A128" s="398"/>
      <c r="B128" s="132" t="s">
        <v>65</v>
      </c>
      <c r="C128" s="410" t="s">
        <v>621</v>
      </c>
      <c r="D128" s="399" t="s">
        <v>639</v>
      </c>
      <c r="E128" s="152" t="s">
        <v>619</v>
      </c>
      <c r="F128" s="152" t="s">
        <v>29</v>
      </c>
      <c r="G128" s="152" t="s">
        <v>55</v>
      </c>
      <c r="H128" s="152" t="s">
        <v>55</v>
      </c>
      <c r="I128" s="152" t="s">
        <v>629</v>
      </c>
      <c r="J128" s="159">
        <v>1</v>
      </c>
      <c r="K128" s="412" t="s">
        <v>410</v>
      </c>
      <c r="L128" s="408"/>
    </row>
    <row r="129" spans="1:12" s="65" customFormat="1" ht="62.25" customHeight="1">
      <c r="A129" s="398"/>
      <c r="B129" s="132" t="s">
        <v>17</v>
      </c>
      <c r="C129" s="410"/>
      <c r="D129" s="399"/>
      <c r="E129" s="152" t="s">
        <v>693</v>
      </c>
      <c r="F129" s="152" t="s">
        <v>29</v>
      </c>
      <c r="G129" s="152" t="s">
        <v>55</v>
      </c>
      <c r="H129" s="152" t="s">
        <v>55</v>
      </c>
      <c r="I129" s="267" t="s">
        <v>630</v>
      </c>
      <c r="J129" s="159">
        <v>1</v>
      </c>
      <c r="K129" s="419"/>
      <c r="L129" s="408"/>
    </row>
    <row r="130" spans="1:12" ht="79.5" customHeight="1">
      <c r="A130" s="398"/>
      <c r="B130" s="132" t="s">
        <v>17</v>
      </c>
      <c r="C130" s="410"/>
      <c r="D130" s="399"/>
      <c r="E130" s="152" t="s">
        <v>633</v>
      </c>
      <c r="F130" s="152" t="s">
        <v>29</v>
      </c>
      <c r="G130" s="152" t="s">
        <v>55</v>
      </c>
      <c r="H130" s="152" t="s">
        <v>55</v>
      </c>
      <c r="I130" s="267" t="s">
        <v>631</v>
      </c>
      <c r="J130" s="159">
        <v>1</v>
      </c>
      <c r="K130" s="419"/>
      <c r="L130" s="408"/>
    </row>
    <row r="131" spans="1:12" ht="74.25" customHeight="1">
      <c r="A131" s="398"/>
      <c r="B131" s="132" t="s">
        <v>19</v>
      </c>
      <c r="C131" s="410"/>
      <c r="D131" s="399"/>
      <c r="E131" s="152" t="s">
        <v>620</v>
      </c>
      <c r="F131" s="152" t="s">
        <v>61</v>
      </c>
      <c r="G131" s="152" t="s">
        <v>55</v>
      </c>
      <c r="H131" s="152" t="s">
        <v>55</v>
      </c>
      <c r="I131" s="267" t="s">
        <v>632</v>
      </c>
      <c r="J131" s="159">
        <v>1</v>
      </c>
      <c r="K131" s="419"/>
      <c r="L131" s="408"/>
    </row>
    <row r="132" spans="1:12" ht="39.75" customHeight="1">
      <c r="A132" s="402" t="s">
        <v>238</v>
      </c>
      <c r="B132" s="402"/>
      <c r="C132" s="402"/>
      <c r="D132" s="402"/>
      <c r="E132" s="402"/>
      <c r="F132" s="402"/>
      <c r="G132" s="402"/>
      <c r="H132" s="402"/>
      <c r="I132" s="402"/>
      <c r="J132" s="402"/>
      <c r="K132" s="402"/>
      <c r="L132" s="402"/>
    </row>
    <row r="133" spans="1:12" ht="49.5" customHeight="1">
      <c r="A133" s="129" t="s">
        <v>1</v>
      </c>
      <c r="B133" s="129" t="s">
        <v>2</v>
      </c>
      <c r="C133" s="129" t="s">
        <v>3</v>
      </c>
      <c r="D133" s="129" t="s">
        <v>4</v>
      </c>
      <c r="E133" s="129" t="s">
        <v>5</v>
      </c>
      <c r="F133" s="129" t="s">
        <v>6</v>
      </c>
      <c r="G133" s="129" t="s">
        <v>308</v>
      </c>
      <c r="H133" s="129" t="s">
        <v>151</v>
      </c>
      <c r="I133" s="130" t="s">
        <v>7</v>
      </c>
      <c r="J133" s="130" t="s">
        <v>8</v>
      </c>
      <c r="K133" s="129" t="s">
        <v>9</v>
      </c>
      <c r="L133" s="129" t="s">
        <v>11</v>
      </c>
    </row>
    <row r="134" spans="1:12" ht="79.5" customHeight="1">
      <c r="A134" s="403" t="s">
        <v>75</v>
      </c>
      <c r="B134" s="131" t="s">
        <v>17</v>
      </c>
      <c r="C134" s="413" t="s">
        <v>627</v>
      </c>
      <c r="D134" s="404" t="s">
        <v>628</v>
      </c>
      <c r="E134" s="131" t="s">
        <v>420</v>
      </c>
      <c r="F134" s="132" t="s">
        <v>421</v>
      </c>
      <c r="G134" s="132" t="s">
        <v>422</v>
      </c>
      <c r="H134" s="132">
        <v>1</v>
      </c>
      <c r="I134" s="153">
        <v>44200</v>
      </c>
      <c r="J134" s="153">
        <v>44561</v>
      </c>
      <c r="K134" s="132" t="s">
        <v>694</v>
      </c>
      <c r="L134" s="408" t="s">
        <v>235</v>
      </c>
    </row>
    <row r="135" spans="1:12" ht="68.25" customHeight="1">
      <c r="A135" s="403"/>
      <c r="B135" s="131" t="s">
        <v>17</v>
      </c>
      <c r="C135" s="414"/>
      <c r="D135" s="405"/>
      <c r="E135" s="131" t="s">
        <v>423</v>
      </c>
      <c r="F135" s="132" t="s">
        <v>424</v>
      </c>
      <c r="G135" s="132" t="s">
        <v>425</v>
      </c>
      <c r="H135" s="132">
        <v>1</v>
      </c>
      <c r="I135" s="153">
        <v>44200</v>
      </c>
      <c r="J135" s="153">
        <v>44561</v>
      </c>
      <c r="K135" s="132" t="s">
        <v>694</v>
      </c>
      <c r="L135" s="408"/>
    </row>
    <row r="136" spans="1:12" ht="68.25" customHeight="1">
      <c r="A136" s="403"/>
      <c r="B136" s="137" t="s">
        <v>17</v>
      </c>
      <c r="C136" s="414"/>
      <c r="D136" s="405"/>
      <c r="E136" s="137" t="s">
        <v>640</v>
      </c>
      <c r="F136" s="132" t="s">
        <v>641</v>
      </c>
      <c r="G136" s="132" t="s">
        <v>428</v>
      </c>
      <c r="H136" s="132">
        <v>1</v>
      </c>
      <c r="I136" s="164">
        <v>44200</v>
      </c>
      <c r="J136" s="164">
        <v>44561</v>
      </c>
      <c r="K136" s="132" t="s">
        <v>694</v>
      </c>
      <c r="L136" s="408"/>
    </row>
    <row r="137" spans="1:12" ht="51" customHeight="1">
      <c r="A137" s="403"/>
      <c r="B137" s="131" t="s">
        <v>17</v>
      </c>
      <c r="C137" s="414"/>
      <c r="D137" s="405"/>
      <c r="E137" s="131" t="s">
        <v>426</v>
      </c>
      <c r="F137" s="132" t="s">
        <v>427</v>
      </c>
      <c r="G137" s="132" t="s">
        <v>428</v>
      </c>
      <c r="H137" s="132">
        <v>1</v>
      </c>
      <c r="I137" s="153">
        <v>44200</v>
      </c>
      <c r="J137" s="153">
        <v>44561</v>
      </c>
      <c r="K137" s="132" t="s">
        <v>694</v>
      </c>
      <c r="L137" s="408"/>
    </row>
    <row r="138" spans="1:12" ht="66" customHeight="1">
      <c r="A138" s="403"/>
      <c r="B138" s="131" t="s">
        <v>17</v>
      </c>
      <c r="C138" s="414"/>
      <c r="D138" s="405"/>
      <c r="E138" s="131" t="s">
        <v>429</v>
      </c>
      <c r="F138" s="132" t="s">
        <v>430</v>
      </c>
      <c r="G138" s="132" t="s">
        <v>431</v>
      </c>
      <c r="H138" s="132">
        <v>1</v>
      </c>
      <c r="I138" s="153">
        <v>44200</v>
      </c>
      <c r="J138" s="153">
        <v>44561</v>
      </c>
      <c r="K138" s="132" t="s">
        <v>694</v>
      </c>
      <c r="L138" s="408"/>
    </row>
    <row r="139" spans="1:12" ht="66" customHeight="1">
      <c r="A139" s="403"/>
      <c r="B139" s="131" t="s">
        <v>17</v>
      </c>
      <c r="C139" s="414"/>
      <c r="D139" s="405"/>
      <c r="E139" s="131" t="s">
        <v>432</v>
      </c>
      <c r="F139" s="132" t="s">
        <v>433</v>
      </c>
      <c r="G139" s="132" t="s">
        <v>434</v>
      </c>
      <c r="H139" s="132">
        <v>1</v>
      </c>
      <c r="I139" s="153">
        <v>44256</v>
      </c>
      <c r="J139" s="153">
        <v>44561</v>
      </c>
      <c r="K139" s="132" t="s">
        <v>694</v>
      </c>
      <c r="L139" s="408"/>
    </row>
    <row r="140" spans="1:12" ht="66" customHeight="1">
      <c r="A140" s="403"/>
      <c r="B140" s="131" t="s">
        <v>17</v>
      </c>
      <c r="C140" s="414"/>
      <c r="D140" s="405"/>
      <c r="E140" s="131" t="s">
        <v>435</v>
      </c>
      <c r="F140" s="132" t="s">
        <v>436</v>
      </c>
      <c r="G140" s="132" t="s">
        <v>434</v>
      </c>
      <c r="H140" s="132">
        <v>1</v>
      </c>
      <c r="I140" s="153">
        <v>44256</v>
      </c>
      <c r="J140" s="153">
        <v>44561</v>
      </c>
      <c r="K140" s="132" t="s">
        <v>694</v>
      </c>
      <c r="L140" s="408"/>
    </row>
    <row r="141" spans="1:12" ht="123" customHeight="1">
      <c r="A141" s="403"/>
      <c r="B141" s="131" t="s">
        <v>17</v>
      </c>
      <c r="C141" s="414"/>
      <c r="D141" s="405"/>
      <c r="E141" s="131" t="s">
        <v>437</v>
      </c>
      <c r="F141" s="132" t="s">
        <v>438</v>
      </c>
      <c r="G141" s="132" t="s">
        <v>439</v>
      </c>
      <c r="H141" s="132">
        <v>1</v>
      </c>
      <c r="I141" s="153">
        <v>44256</v>
      </c>
      <c r="J141" s="153">
        <v>44561</v>
      </c>
      <c r="K141" s="132" t="s">
        <v>694</v>
      </c>
      <c r="L141" s="408"/>
    </row>
    <row r="142" spans="1:12" ht="123" customHeight="1">
      <c r="A142" s="403"/>
      <c r="B142" s="131" t="s">
        <v>17</v>
      </c>
      <c r="C142" s="414"/>
      <c r="D142" s="405"/>
      <c r="E142" s="131" t="s">
        <v>440</v>
      </c>
      <c r="F142" s="132" t="s">
        <v>441</v>
      </c>
      <c r="G142" s="132" t="s">
        <v>442</v>
      </c>
      <c r="H142" s="132">
        <v>1</v>
      </c>
      <c r="I142" s="153">
        <v>44348</v>
      </c>
      <c r="J142" s="153">
        <v>44561</v>
      </c>
      <c r="K142" s="132" t="s">
        <v>694</v>
      </c>
      <c r="L142" s="408"/>
    </row>
    <row r="143" spans="1:12" ht="66" customHeight="1">
      <c r="A143" s="403"/>
      <c r="B143" s="131" t="s">
        <v>17</v>
      </c>
      <c r="C143" s="414"/>
      <c r="D143" s="405"/>
      <c r="E143" s="131" t="s">
        <v>443</v>
      </c>
      <c r="F143" s="132" t="s">
        <v>444</v>
      </c>
      <c r="G143" s="132" t="s">
        <v>445</v>
      </c>
      <c r="H143" s="132">
        <v>2</v>
      </c>
      <c r="I143" s="153">
        <v>44228</v>
      </c>
      <c r="J143" s="153">
        <v>44561</v>
      </c>
      <c r="K143" s="132" t="s">
        <v>694</v>
      </c>
      <c r="L143" s="408"/>
    </row>
    <row r="144" spans="1:12" ht="110.25" customHeight="1">
      <c r="A144" s="403"/>
      <c r="B144" s="131" t="s">
        <v>17</v>
      </c>
      <c r="C144" s="415"/>
      <c r="D144" s="406"/>
      <c r="E144" s="131" t="s">
        <v>695</v>
      </c>
      <c r="F144" s="132" t="s">
        <v>696</v>
      </c>
      <c r="G144" s="132" t="s">
        <v>446</v>
      </c>
      <c r="H144" s="132">
        <v>8</v>
      </c>
      <c r="I144" s="153">
        <v>44200</v>
      </c>
      <c r="J144" s="153">
        <v>44561</v>
      </c>
      <c r="K144" s="132" t="s">
        <v>694</v>
      </c>
      <c r="L144" s="408"/>
    </row>
    <row r="145" spans="1:12" ht="66" customHeight="1">
      <c r="A145" s="403"/>
      <c r="B145" s="135" t="s">
        <v>2</v>
      </c>
      <c r="C145" s="135" t="s">
        <v>3</v>
      </c>
      <c r="D145" s="135" t="s">
        <v>4</v>
      </c>
      <c r="E145" s="135" t="s">
        <v>23</v>
      </c>
      <c r="F145" s="135" t="s">
        <v>24</v>
      </c>
      <c r="G145" s="135"/>
      <c r="H145" s="135"/>
      <c r="I145" s="136" t="s">
        <v>25</v>
      </c>
      <c r="J145" s="136" t="s">
        <v>26</v>
      </c>
      <c r="K145" s="135" t="s">
        <v>9</v>
      </c>
      <c r="L145" s="408"/>
    </row>
    <row r="146" spans="1:12" s="142" customFormat="1" ht="66" customHeight="1">
      <c r="A146" s="403"/>
      <c r="B146" s="289" t="s">
        <v>65</v>
      </c>
      <c r="C146" s="413" t="s">
        <v>627</v>
      </c>
      <c r="D146" s="354" t="s">
        <v>55</v>
      </c>
      <c r="E146" s="289" t="s">
        <v>921</v>
      </c>
      <c r="F146" s="289" t="s">
        <v>48</v>
      </c>
      <c r="G146" s="303" t="s">
        <v>55</v>
      </c>
      <c r="H146" s="303" t="s">
        <v>55</v>
      </c>
      <c r="I146" s="177" t="s">
        <v>922</v>
      </c>
      <c r="J146" s="156">
        <v>1</v>
      </c>
      <c r="K146" s="304" t="s">
        <v>694</v>
      </c>
      <c r="L146" s="408"/>
    </row>
    <row r="147" spans="1:12" ht="66" customHeight="1">
      <c r="A147" s="403"/>
      <c r="B147" s="131" t="s">
        <v>17</v>
      </c>
      <c r="C147" s="414"/>
      <c r="D147" s="404" t="s">
        <v>628</v>
      </c>
      <c r="E147" s="289" t="s">
        <v>447</v>
      </c>
      <c r="F147" s="131" t="s">
        <v>28</v>
      </c>
      <c r="G147" s="131" t="s">
        <v>55</v>
      </c>
      <c r="H147" s="131" t="s">
        <v>55</v>
      </c>
      <c r="I147" s="177" t="s">
        <v>623</v>
      </c>
      <c r="J147" s="156">
        <v>0.95</v>
      </c>
      <c r="K147" s="132" t="s">
        <v>694</v>
      </c>
      <c r="L147" s="408"/>
    </row>
    <row r="148" spans="1:12" ht="66" customHeight="1">
      <c r="A148" s="403"/>
      <c r="B148" s="303" t="s">
        <v>17</v>
      </c>
      <c r="C148" s="414"/>
      <c r="D148" s="405"/>
      <c r="E148" s="289" t="s">
        <v>76</v>
      </c>
      <c r="F148" s="131" t="s">
        <v>28</v>
      </c>
      <c r="G148" s="131" t="s">
        <v>55</v>
      </c>
      <c r="H148" s="131" t="s">
        <v>55</v>
      </c>
      <c r="I148" s="177" t="s">
        <v>622</v>
      </c>
      <c r="J148" s="156">
        <v>0.9</v>
      </c>
      <c r="K148" s="132" t="s">
        <v>694</v>
      </c>
      <c r="L148" s="408"/>
    </row>
    <row r="149" spans="1:12" ht="66" customHeight="1">
      <c r="A149" s="403"/>
      <c r="B149" s="303" t="s">
        <v>17</v>
      </c>
      <c r="C149" s="414"/>
      <c r="D149" s="405"/>
      <c r="E149" s="385" t="s">
        <v>642</v>
      </c>
      <c r="F149" s="92" t="s">
        <v>28</v>
      </c>
      <c r="G149" s="137" t="s">
        <v>55</v>
      </c>
      <c r="H149" s="137" t="s">
        <v>55</v>
      </c>
      <c r="I149" s="177" t="s">
        <v>643</v>
      </c>
      <c r="J149" s="156">
        <v>1</v>
      </c>
      <c r="K149" s="178" t="s">
        <v>694</v>
      </c>
      <c r="L149" s="408"/>
    </row>
    <row r="150" spans="1:12" ht="102" customHeight="1">
      <c r="A150" s="403"/>
      <c r="B150" s="303" t="s">
        <v>17</v>
      </c>
      <c r="C150" s="414"/>
      <c r="D150" s="405"/>
      <c r="E150" s="289" t="s">
        <v>448</v>
      </c>
      <c r="F150" s="131" t="s">
        <v>29</v>
      </c>
      <c r="G150" s="131" t="s">
        <v>55</v>
      </c>
      <c r="H150" s="131" t="s">
        <v>55</v>
      </c>
      <c r="I150" s="177" t="s">
        <v>624</v>
      </c>
      <c r="J150" s="156">
        <v>1</v>
      </c>
      <c r="K150" s="132" t="s">
        <v>694</v>
      </c>
      <c r="L150" s="408"/>
    </row>
    <row r="151" spans="1:12" ht="66" customHeight="1">
      <c r="A151" s="403"/>
      <c r="B151" s="303" t="s">
        <v>17</v>
      </c>
      <c r="C151" s="414"/>
      <c r="D151" s="405"/>
      <c r="E151" s="289" t="s">
        <v>449</v>
      </c>
      <c r="F151" s="131" t="s">
        <v>29</v>
      </c>
      <c r="G151" s="131" t="s">
        <v>55</v>
      </c>
      <c r="H151" s="131" t="s">
        <v>55</v>
      </c>
      <c r="I151" s="177" t="s">
        <v>625</v>
      </c>
      <c r="J151" s="156">
        <v>1</v>
      </c>
      <c r="K151" s="132" t="s">
        <v>694</v>
      </c>
      <c r="L151" s="408"/>
    </row>
    <row r="152" spans="1:12" ht="66" customHeight="1">
      <c r="A152" s="403"/>
      <c r="B152" s="303" t="s">
        <v>17</v>
      </c>
      <c r="C152" s="415"/>
      <c r="D152" s="406"/>
      <c r="E152" s="289" t="s">
        <v>697</v>
      </c>
      <c r="F152" s="131" t="s">
        <v>28</v>
      </c>
      <c r="G152" s="131" t="s">
        <v>55</v>
      </c>
      <c r="H152" s="131" t="s">
        <v>55</v>
      </c>
      <c r="I152" s="177" t="s">
        <v>626</v>
      </c>
      <c r="J152" s="156">
        <v>1</v>
      </c>
      <c r="K152" s="132" t="s">
        <v>694</v>
      </c>
      <c r="L152" s="408"/>
    </row>
    <row r="153" spans="1:12" ht="47.25" customHeight="1">
      <c r="A153" s="402" t="s">
        <v>242</v>
      </c>
      <c r="B153" s="402"/>
      <c r="C153" s="402"/>
      <c r="D153" s="402"/>
      <c r="E153" s="402"/>
      <c r="F153" s="402"/>
      <c r="G153" s="402"/>
      <c r="H153" s="402"/>
      <c r="I153" s="402"/>
      <c r="J153" s="402"/>
      <c r="K153" s="402"/>
      <c r="L153" s="402"/>
    </row>
    <row r="154" spans="1:12" ht="54" customHeight="1">
      <c r="A154" s="129" t="s">
        <v>1</v>
      </c>
      <c r="B154" s="129" t="s">
        <v>2</v>
      </c>
      <c r="C154" s="129" t="s">
        <v>3</v>
      </c>
      <c r="D154" s="129" t="s">
        <v>4</v>
      </c>
      <c r="E154" s="129" t="s">
        <v>5</v>
      </c>
      <c r="F154" s="129" t="s">
        <v>6</v>
      </c>
      <c r="G154" s="129" t="s">
        <v>308</v>
      </c>
      <c r="H154" s="129" t="s">
        <v>151</v>
      </c>
      <c r="I154" s="130" t="s">
        <v>7</v>
      </c>
      <c r="J154" s="130" t="s">
        <v>8</v>
      </c>
      <c r="K154" s="129" t="s">
        <v>9</v>
      </c>
      <c r="L154" s="129" t="s">
        <v>11</v>
      </c>
    </row>
    <row r="155" spans="1:12" ht="117" customHeight="1">
      <c r="A155" s="403" t="s">
        <v>112</v>
      </c>
      <c r="B155" s="162" t="s">
        <v>19</v>
      </c>
      <c r="C155" s="407" t="s">
        <v>698</v>
      </c>
      <c r="D155" s="399" t="s">
        <v>55</v>
      </c>
      <c r="E155" s="131" t="s">
        <v>699</v>
      </c>
      <c r="F155" s="131" t="s">
        <v>450</v>
      </c>
      <c r="G155" s="131" t="s">
        <v>451</v>
      </c>
      <c r="H155" s="131">
        <v>2</v>
      </c>
      <c r="I155" s="163">
        <v>44256</v>
      </c>
      <c r="J155" s="153">
        <v>44500</v>
      </c>
      <c r="K155" s="424" t="s">
        <v>112</v>
      </c>
      <c r="L155" s="408" t="s">
        <v>234</v>
      </c>
    </row>
    <row r="156" spans="1:12" ht="92.25" customHeight="1">
      <c r="A156" s="403"/>
      <c r="B156" s="162" t="s">
        <v>19</v>
      </c>
      <c r="C156" s="407"/>
      <c r="D156" s="399"/>
      <c r="E156" s="131" t="s">
        <v>700</v>
      </c>
      <c r="F156" s="131" t="s">
        <v>452</v>
      </c>
      <c r="G156" s="131" t="s">
        <v>451</v>
      </c>
      <c r="H156" s="131">
        <v>2</v>
      </c>
      <c r="I156" s="163">
        <v>44256</v>
      </c>
      <c r="J156" s="153">
        <v>44500</v>
      </c>
      <c r="K156" s="424"/>
      <c r="L156" s="408"/>
    </row>
    <row r="157" spans="1:12" ht="102" customHeight="1">
      <c r="A157" s="403"/>
      <c r="B157" s="162" t="s">
        <v>19</v>
      </c>
      <c r="C157" s="407"/>
      <c r="D157" s="399"/>
      <c r="E157" s="131" t="s">
        <v>453</v>
      </c>
      <c r="F157" s="131" t="s">
        <v>454</v>
      </c>
      <c r="G157" s="131" t="s">
        <v>455</v>
      </c>
      <c r="H157" s="131">
        <v>4</v>
      </c>
      <c r="I157" s="163">
        <v>44197</v>
      </c>
      <c r="J157" s="268">
        <v>44500</v>
      </c>
      <c r="K157" s="424"/>
      <c r="L157" s="408"/>
    </row>
    <row r="158" spans="1:12" ht="71.25" customHeight="1">
      <c r="A158" s="403"/>
      <c r="B158" s="134" t="s">
        <v>701</v>
      </c>
      <c r="C158" s="407"/>
      <c r="D158" s="399"/>
      <c r="E158" s="138" t="s">
        <v>456</v>
      </c>
      <c r="F158" s="131" t="s">
        <v>457</v>
      </c>
      <c r="G158" s="131" t="s">
        <v>702</v>
      </c>
      <c r="H158" s="131">
        <v>1</v>
      </c>
      <c r="I158" s="163">
        <v>44228</v>
      </c>
      <c r="J158" s="153">
        <v>44561</v>
      </c>
      <c r="K158" s="424"/>
      <c r="L158" s="408"/>
    </row>
    <row r="159" spans="1:12" ht="71.25" customHeight="1">
      <c r="A159" s="403"/>
      <c r="B159" s="134" t="s">
        <v>701</v>
      </c>
      <c r="C159" s="407"/>
      <c r="D159" s="399"/>
      <c r="E159" s="131" t="s">
        <v>703</v>
      </c>
      <c r="F159" s="131" t="s">
        <v>458</v>
      </c>
      <c r="G159" s="131" t="s">
        <v>704</v>
      </c>
      <c r="H159" s="131">
        <v>1</v>
      </c>
      <c r="I159" s="163">
        <v>44470</v>
      </c>
      <c r="J159" s="153">
        <v>44561</v>
      </c>
      <c r="K159" s="424"/>
      <c r="L159" s="408"/>
    </row>
    <row r="160" spans="1:12" ht="71.25" customHeight="1">
      <c r="A160" s="403"/>
      <c r="B160" s="134" t="s">
        <v>701</v>
      </c>
      <c r="C160" s="407"/>
      <c r="D160" s="399"/>
      <c r="E160" s="141" t="s">
        <v>459</v>
      </c>
      <c r="F160" s="141" t="s">
        <v>460</v>
      </c>
      <c r="G160" s="131" t="s">
        <v>705</v>
      </c>
      <c r="H160" s="131">
        <v>2</v>
      </c>
      <c r="I160" s="163">
        <v>44228</v>
      </c>
      <c r="J160" s="153">
        <v>44561</v>
      </c>
      <c r="K160" s="424"/>
      <c r="L160" s="408"/>
    </row>
    <row r="161" spans="1:12" ht="71.25" customHeight="1">
      <c r="A161" s="403"/>
      <c r="B161" s="134" t="s">
        <v>701</v>
      </c>
      <c r="C161" s="407"/>
      <c r="D161" s="399"/>
      <c r="E161" s="131" t="s">
        <v>461</v>
      </c>
      <c r="F161" s="131" t="s">
        <v>462</v>
      </c>
      <c r="G161" s="131" t="s">
        <v>706</v>
      </c>
      <c r="H161" s="131">
        <v>1</v>
      </c>
      <c r="I161" s="163">
        <v>44197</v>
      </c>
      <c r="J161" s="153">
        <v>44561</v>
      </c>
      <c r="K161" s="424"/>
      <c r="L161" s="408"/>
    </row>
    <row r="162" spans="1:12" ht="49.5" customHeight="1">
      <c r="A162" s="403"/>
      <c r="B162" s="135" t="s">
        <v>463</v>
      </c>
      <c r="C162" s="135" t="s">
        <v>3</v>
      </c>
      <c r="D162" s="135" t="s">
        <v>4</v>
      </c>
      <c r="E162" s="135" t="s">
        <v>23</v>
      </c>
      <c r="F162" s="135" t="s">
        <v>464</v>
      </c>
      <c r="G162" s="135"/>
      <c r="H162" s="135"/>
      <c r="I162" s="135" t="s">
        <v>25</v>
      </c>
      <c r="J162" s="135" t="s">
        <v>26</v>
      </c>
      <c r="K162" s="135" t="s">
        <v>9</v>
      </c>
      <c r="L162" s="408"/>
    </row>
    <row r="163" spans="1:12" ht="71.25" customHeight="1">
      <c r="A163" s="403"/>
      <c r="B163" s="134" t="s">
        <v>19</v>
      </c>
      <c r="C163" s="131" t="s">
        <v>698</v>
      </c>
      <c r="D163" s="132" t="s">
        <v>55</v>
      </c>
      <c r="E163" s="132" t="s">
        <v>465</v>
      </c>
      <c r="F163" s="131" t="s">
        <v>28</v>
      </c>
      <c r="G163" s="131" t="s">
        <v>55</v>
      </c>
      <c r="H163" s="131" t="s">
        <v>55</v>
      </c>
      <c r="I163" s="132" t="s">
        <v>227</v>
      </c>
      <c r="J163" s="156">
        <v>1</v>
      </c>
      <c r="K163" s="153" t="s">
        <v>112</v>
      </c>
      <c r="L163" s="408"/>
    </row>
    <row r="164" spans="1:12" ht="41.25" customHeight="1">
      <c r="A164" s="402" t="s">
        <v>0</v>
      </c>
      <c r="B164" s="402"/>
      <c r="C164" s="402"/>
      <c r="D164" s="402"/>
      <c r="E164" s="402"/>
      <c r="F164" s="402"/>
      <c r="G164" s="402"/>
      <c r="H164" s="402"/>
      <c r="I164" s="402"/>
      <c r="J164" s="402"/>
      <c r="K164" s="402"/>
      <c r="L164" s="402"/>
    </row>
    <row r="165" spans="1:12" ht="71.25" customHeight="1">
      <c r="A165" s="129" t="s">
        <v>1</v>
      </c>
      <c r="B165" s="129" t="s">
        <v>2</v>
      </c>
      <c r="C165" s="129" t="s">
        <v>3</v>
      </c>
      <c r="D165" s="129" t="s">
        <v>4</v>
      </c>
      <c r="E165" s="129" t="s">
        <v>5</v>
      </c>
      <c r="F165" s="129" t="s">
        <v>6</v>
      </c>
      <c r="G165" s="129" t="s">
        <v>308</v>
      </c>
      <c r="H165" s="129" t="s">
        <v>151</v>
      </c>
      <c r="I165" s="130" t="s">
        <v>7</v>
      </c>
      <c r="J165" s="130" t="s">
        <v>8</v>
      </c>
      <c r="K165" s="129" t="s">
        <v>9</v>
      </c>
      <c r="L165" s="129" t="s">
        <v>11</v>
      </c>
    </row>
    <row r="166" spans="1:12" ht="71.25" customHeight="1">
      <c r="A166" s="403" t="s">
        <v>12</v>
      </c>
      <c r="B166" s="132" t="s">
        <v>65</v>
      </c>
      <c r="C166" s="399" t="s">
        <v>13</v>
      </c>
      <c r="D166" s="399" t="s">
        <v>14</v>
      </c>
      <c r="E166" s="134" t="s">
        <v>257</v>
      </c>
      <c r="F166" s="134" t="s">
        <v>258</v>
      </c>
      <c r="G166" s="134" t="s">
        <v>707</v>
      </c>
      <c r="H166" s="134">
        <v>1</v>
      </c>
      <c r="I166" s="143">
        <v>44197</v>
      </c>
      <c r="J166" s="143">
        <v>44316</v>
      </c>
      <c r="K166" s="410" t="s">
        <v>15</v>
      </c>
      <c r="L166" s="408" t="s">
        <v>234</v>
      </c>
    </row>
    <row r="167" spans="1:12" ht="71.25" customHeight="1">
      <c r="A167" s="403"/>
      <c r="B167" s="132" t="s">
        <v>17</v>
      </c>
      <c r="C167" s="399"/>
      <c r="D167" s="399"/>
      <c r="E167" s="134" t="s">
        <v>708</v>
      </c>
      <c r="F167" s="134" t="s">
        <v>709</v>
      </c>
      <c r="G167" s="134" t="s">
        <v>466</v>
      </c>
      <c r="H167" s="134">
        <v>1</v>
      </c>
      <c r="I167" s="143">
        <v>44378</v>
      </c>
      <c r="J167" s="143">
        <v>44561</v>
      </c>
      <c r="K167" s="410"/>
      <c r="L167" s="408"/>
    </row>
    <row r="168" spans="1:12" ht="71.25" customHeight="1">
      <c r="A168" s="403"/>
      <c r="B168" s="132" t="s">
        <v>17</v>
      </c>
      <c r="C168" s="399"/>
      <c r="D168" s="399"/>
      <c r="E168" s="134" t="s">
        <v>467</v>
      </c>
      <c r="F168" s="134" t="s">
        <v>468</v>
      </c>
      <c r="G168" s="134" t="s">
        <v>469</v>
      </c>
      <c r="H168" s="134">
        <v>2</v>
      </c>
      <c r="I168" s="143">
        <v>44319</v>
      </c>
      <c r="J168" s="143">
        <v>44561</v>
      </c>
      <c r="K168" s="410"/>
      <c r="L168" s="408"/>
    </row>
    <row r="169" spans="1:12" ht="99.75" customHeight="1">
      <c r="A169" s="403"/>
      <c r="B169" s="132" t="s">
        <v>65</v>
      </c>
      <c r="C169" s="399"/>
      <c r="D169" s="399"/>
      <c r="E169" s="134" t="s">
        <v>470</v>
      </c>
      <c r="F169" s="134" t="s">
        <v>470</v>
      </c>
      <c r="G169" s="134" t="s">
        <v>710</v>
      </c>
      <c r="H169" s="134">
        <v>3</v>
      </c>
      <c r="I169" s="143">
        <v>44200</v>
      </c>
      <c r="J169" s="143">
        <v>44227</v>
      </c>
      <c r="K169" s="410"/>
      <c r="L169" s="408"/>
    </row>
    <row r="170" spans="1:12" ht="71.25" customHeight="1">
      <c r="A170" s="403"/>
      <c r="B170" s="132" t="s">
        <v>17</v>
      </c>
      <c r="C170" s="399"/>
      <c r="D170" s="399"/>
      <c r="E170" s="134" t="s">
        <v>471</v>
      </c>
      <c r="F170" s="134" t="s">
        <v>472</v>
      </c>
      <c r="G170" s="134" t="s">
        <v>466</v>
      </c>
      <c r="H170" s="134">
        <v>1</v>
      </c>
      <c r="I170" s="143">
        <v>44228</v>
      </c>
      <c r="J170" s="143">
        <v>44316</v>
      </c>
      <c r="K170" s="410"/>
      <c r="L170" s="408"/>
    </row>
    <row r="171" spans="1:12" ht="71.25" customHeight="1">
      <c r="A171" s="403"/>
      <c r="B171" s="132" t="s">
        <v>17</v>
      </c>
      <c r="C171" s="399"/>
      <c r="D171" s="399"/>
      <c r="E171" s="134" t="s">
        <v>473</v>
      </c>
      <c r="F171" s="134" t="s">
        <v>16</v>
      </c>
      <c r="G171" s="134" t="s">
        <v>474</v>
      </c>
      <c r="H171" s="134">
        <v>2</v>
      </c>
      <c r="I171" s="143">
        <v>44200</v>
      </c>
      <c r="J171" s="143">
        <v>44227</v>
      </c>
      <c r="K171" s="410"/>
      <c r="L171" s="408"/>
    </row>
    <row r="172" spans="1:12" ht="71.25" customHeight="1">
      <c r="A172" s="403"/>
      <c r="B172" s="132" t="s">
        <v>17</v>
      </c>
      <c r="C172" s="399"/>
      <c r="D172" s="399"/>
      <c r="E172" s="134" t="s">
        <v>475</v>
      </c>
      <c r="F172" s="134" t="s">
        <v>476</v>
      </c>
      <c r="G172" s="134" t="s">
        <v>477</v>
      </c>
      <c r="H172" s="134">
        <v>1</v>
      </c>
      <c r="I172" s="143">
        <v>44200</v>
      </c>
      <c r="J172" s="143">
        <v>44286</v>
      </c>
      <c r="K172" s="410"/>
      <c r="L172" s="408"/>
    </row>
    <row r="173" spans="1:12" ht="71.25" customHeight="1">
      <c r="A173" s="403"/>
      <c r="B173" s="132" t="s">
        <v>17</v>
      </c>
      <c r="C173" s="399"/>
      <c r="D173" s="399"/>
      <c r="E173" s="295" t="s">
        <v>955</v>
      </c>
      <c r="F173" s="295" t="s">
        <v>956</v>
      </c>
      <c r="G173" s="295" t="s">
        <v>957</v>
      </c>
      <c r="H173" s="295">
        <v>1</v>
      </c>
      <c r="I173" s="293">
        <v>44531</v>
      </c>
      <c r="J173" s="293">
        <v>44561</v>
      </c>
      <c r="K173" s="410"/>
      <c r="L173" s="408"/>
    </row>
    <row r="174" spans="1:12" ht="118.5" customHeight="1">
      <c r="A174" s="403"/>
      <c r="B174" s="132" t="s">
        <v>65</v>
      </c>
      <c r="C174" s="399"/>
      <c r="D174" s="399"/>
      <c r="E174" s="134" t="s">
        <v>478</v>
      </c>
      <c r="F174" s="134" t="s">
        <v>479</v>
      </c>
      <c r="G174" s="134" t="s">
        <v>480</v>
      </c>
      <c r="H174" s="134">
        <v>2</v>
      </c>
      <c r="I174" s="143">
        <v>44228</v>
      </c>
      <c r="J174" s="143">
        <v>44286</v>
      </c>
      <c r="K174" s="410"/>
      <c r="L174" s="408"/>
    </row>
    <row r="175" spans="1:12" ht="71.25" customHeight="1">
      <c r="A175" s="403"/>
      <c r="B175" s="132" t="s">
        <v>17</v>
      </c>
      <c r="C175" s="399"/>
      <c r="D175" s="399"/>
      <c r="E175" s="134" t="s">
        <v>481</v>
      </c>
      <c r="F175" s="134" t="s">
        <v>482</v>
      </c>
      <c r="G175" s="134" t="s">
        <v>959</v>
      </c>
      <c r="H175" s="134">
        <v>1</v>
      </c>
      <c r="I175" s="143">
        <v>44348</v>
      </c>
      <c r="J175" s="143">
        <v>44561</v>
      </c>
      <c r="K175" s="410"/>
      <c r="L175" s="408"/>
    </row>
    <row r="176" spans="1:12" ht="71.25" customHeight="1">
      <c r="A176" s="403"/>
      <c r="B176" s="132" t="s">
        <v>17</v>
      </c>
      <c r="C176" s="399"/>
      <c r="D176" s="399"/>
      <c r="E176" s="295" t="s">
        <v>953</v>
      </c>
      <c r="F176" s="295" t="s">
        <v>953</v>
      </c>
      <c r="G176" s="295" t="s">
        <v>954</v>
      </c>
      <c r="H176" s="295">
        <v>1</v>
      </c>
      <c r="I176" s="293">
        <v>44410</v>
      </c>
      <c r="J176" s="293">
        <v>44561</v>
      </c>
      <c r="K176" s="410"/>
      <c r="L176" s="408"/>
    </row>
    <row r="177" spans="1:12" ht="71.25" customHeight="1">
      <c r="A177" s="403"/>
      <c r="B177" s="132" t="s">
        <v>17</v>
      </c>
      <c r="C177" s="399"/>
      <c r="D177" s="399" t="s">
        <v>18</v>
      </c>
      <c r="E177" s="134" t="s">
        <v>483</v>
      </c>
      <c r="F177" s="134" t="s">
        <v>484</v>
      </c>
      <c r="G177" s="134" t="s">
        <v>485</v>
      </c>
      <c r="H177" s="134">
        <v>1</v>
      </c>
      <c r="I177" s="143">
        <v>44200</v>
      </c>
      <c r="J177" s="143">
        <v>44227</v>
      </c>
      <c r="K177" s="410"/>
      <c r="L177" s="408"/>
    </row>
    <row r="178" spans="1:12" ht="60.75" customHeight="1">
      <c r="A178" s="403"/>
      <c r="B178" s="132" t="s">
        <v>17</v>
      </c>
      <c r="C178" s="399"/>
      <c r="D178" s="399"/>
      <c r="E178" s="134" t="s">
        <v>486</v>
      </c>
      <c r="F178" s="134" t="s">
        <v>487</v>
      </c>
      <c r="G178" s="134" t="s">
        <v>485</v>
      </c>
      <c r="H178" s="134">
        <v>3</v>
      </c>
      <c r="I178" s="143">
        <v>44270</v>
      </c>
      <c r="J178" s="143">
        <v>44498</v>
      </c>
      <c r="K178" s="410"/>
      <c r="L178" s="408"/>
    </row>
    <row r="179" spans="1:12" ht="59.25" customHeight="1">
      <c r="A179" s="403"/>
      <c r="B179" s="132" t="s">
        <v>17</v>
      </c>
      <c r="C179" s="399"/>
      <c r="D179" s="399"/>
      <c r="E179" s="134" t="s">
        <v>488</v>
      </c>
      <c r="F179" s="134" t="s">
        <v>489</v>
      </c>
      <c r="G179" s="134" t="s">
        <v>490</v>
      </c>
      <c r="H179" s="134">
        <v>1</v>
      </c>
      <c r="I179" s="143">
        <v>44200</v>
      </c>
      <c r="J179" s="143">
        <v>44227</v>
      </c>
      <c r="K179" s="410"/>
      <c r="L179" s="408"/>
    </row>
    <row r="180" spans="1:12" ht="59.25" customHeight="1">
      <c r="A180" s="403"/>
      <c r="B180" s="132" t="s">
        <v>17</v>
      </c>
      <c r="C180" s="399"/>
      <c r="D180" s="399"/>
      <c r="E180" s="134" t="s">
        <v>491</v>
      </c>
      <c r="F180" s="134" t="s">
        <v>491</v>
      </c>
      <c r="G180" s="134" t="s">
        <v>492</v>
      </c>
      <c r="H180" s="134">
        <v>1</v>
      </c>
      <c r="I180" s="143">
        <v>44200</v>
      </c>
      <c r="J180" s="143">
        <v>44227</v>
      </c>
      <c r="K180" s="410"/>
      <c r="L180" s="408"/>
    </row>
    <row r="181" spans="1:12" ht="59.25" customHeight="1">
      <c r="A181" s="403"/>
      <c r="B181" s="132" t="s">
        <v>17</v>
      </c>
      <c r="C181" s="399"/>
      <c r="D181" s="399"/>
      <c r="E181" s="134" t="s">
        <v>493</v>
      </c>
      <c r="F181" s="134" t="s">
        <v>493</v>
      </c>
      <c r="G181" s="134" t="s">
        <v>492</v>
      </c>
      <c r="H181" s="134">
        <v>2</v>
      </c>
      <c r="I181" s="143">
        <v>44301</v>
      </c>
      <c r="J181" s="143">
        <v>44453</v>
      </c>
      <c r="K181" s="410"/>
      <c r="L181" s="408"/>
    </row>
    <row r="182" spans="1:12" ht="59.25" customHeight="1">
      <c r="A182" s="403"/>
      <c r="B182" s="132" t="s">
        <v>17</v>
      </c>
      <c r="C182" s="399"/>
      <c r="D182" s="399"/>
      <c r="E182" s="134" t="s">
        <v>494</v>
      </c>
      <c r="F182" s="134" t="s">
        <v>494</v>
      </c>
      <c r="G182" s="134" t="s">
        <v>495</v>
      </c>
      <c r="H182" s="134">
        <v>1</v>
      </c>
      <c r="I182" s="143">
        <v>44200</v>
      </c>
      <c r="J182" s="143">
        <v>44227</v>
      </c>
      <c r="K182" s="410"/>
      <c r="L182" s="408"/>
    </row>
    <row r="183" spans="1:12" ht="79.5" customHeight="1">
      <c r="A183" s="403"/>
      <c r="B183" s="132" t="s">
        <v>17</v>
      </c>
      <c r="C183" s="399"/>
      <c r="D183" s="399"/>
      <c r="E183" s="134" t="s">
        <v>496</v>
      </c>
      <c r="F183" s="134" t="s">
        <v>496</v>
      </c>
      <c r="G183" s="134" t="s">
        <v>495</v>
      </c>
      <c r="H183" s="134">
        <v>3</v>
      </c>
      <c r="I183" s="143">
        <v>44270</v>
      </c>
      <c r="J183" s="143">
        <v>44498</v>
      </c>
      <c r="K183" s="410"/>
      <c r="L183" s="408"/>
    </row>
    <row r="184" spans="1:12" ht="110.1" customHeight="1">
      <c r="A184" s="403"/>
      <c r="B184" s="132" t="s">
        <v>17</v>
      </c>
      <c r="C184" s="399"/>
      <c r="D184" s="399"/>
      <c r="E184" s="134" t="s">
        <v>497</v>
      </c>
      <c r="F184" s="134" t="s">
        <v>497</v>
      </c>
      <c r="G184" s="134" t="s">
        <v>498</v>
      </c>
      <c r="H184" s="134">
        <v>1</v>
      </c>
      <c r="I184" s="143">
        <v>44200</v>
      </c>
      <c r="J184" s="143">
        <v>44227</v>
      </c>
      <c r="K184" s="410"/>
      <c r="L184" s="408"/>
    </row>
    <row r="185" spans="1:12" ht="110.1" customHeight="1">
      <c r="A185" s="403"/>
      <c r="B185" s="132" t="s">
        <v>19</v>
      </c>
      <c r="C185" s="399"/>
      <c r="D185" s="399"/>
      <c r="E185" s="134" t="s">
        <v>499</v>
      </c>
      <c r="F185" s="134" t="s">
        <v>500</v>
      </c>
      <c r="G185" s="134" t="s">
        <v>498</v>
      </c>
      <c r="H185" s="134">
        <v>2</v>
      </c>
      <c r="I185" s="143">
        <v>44378</v>
      </c>
      <c r="J185" s="143">
        <v>44561</v>
      </c>
      <c r="K185" s="410"/>
      <c r="L185" s="408"/>
    </row>
    <row r="186" spans="1:12" ht="110.1" customHeight="1">
      <c r="A186" s="403"/>
      <c r="B186" s="132" t="s">
        <v>17</v>
      </c>
      <c r="C186" s="399"/>
      <c r="D186" s="399" t="s">
        <v>20</v>
      </c>
      <c r="E186" s="134" t="s">
        <v>711</v>
      </c>
      <c r="F186" s="134" t="s">
        <v>711</v>
      </c>
      <c r="G186" s="134" t="s">
        <v>501</v>
      </c>
      <c r="H186" s="134">
        <v>1</v>
      </c>
      <c r="I186" s="293">
        <v>44256</v>
      </c>
      <c r="J186" s="293">
        <v>44439</v>
      </c>
      <c r="K186" s="410"/>
      <c r="L186" s="408"/>
    </row>
    <row r="187" spans="1:12" ht="91.5" customHeight="1">
      <c r="A187" s="403"/>
      <c r="B187" s="132" t="s">
        <v>19</v>
      </c>
      <c r="C187" s="399"/>
      <c r="D187" s="399"/>
      <c r="E187" s="134" t="s">
        <v>940</v>
      </c>
      <c r="F187" s="134" t="s">
        <v>502</v>
      </c>
      <c r="G187" s="134" t="s">
        <v>503</v>
      </c>
      <c r="H187" s="134">
        <v>1</v>
      </c>
      <c r="I187" s="143">
        <v>44348</v>
      </c>
      <c r="J187" s="143">
        <v>44561</v>
      </c>
      <c r="K187" s="410"/>
      <c r="L187" s="408"/>
    </row>
    <row r="188" spans="1:12" ht="74.25" customHeight="1">
      <c r="A188" s="403"/>
      <c r="B188" s="132" t="s">
        <v>17</v>
      </c>
      <c r="C188" s="399"/>
      <c r="D188" s="399"/>
      <c r="E188" s="134" t="s">
        <v>21</v>
      </c>
      <c r="F188" s="134" t="s">
        <v>21</v>
      </c>
      <c r="G188" s="134" t="s">
        <v>504</v>
      </c>
      <c r="H188" s="134">
        <v>1</v>
      </c>
      <c r="I188" s="143">
        <v>44256</v>
      </c>
      <c r="J188" s="143">
        <v>44498</v>
      </c>
      <c r="K188" s="410"/>
      <c r="L188" s="408"/>
    </row>
    <row r="189" spans="1:12" ht="76.5" customHeight="1">
      <c r="A189" s="403"/>
      <c r="B189" s="132" t="s">
        <v>17</v>
      </c>
      <c r="C189" s="399"/>
      <c r="D189" s="399"/>
      <c r="E189" s="134" t="s">
        <v>505</v>
      </c>
      <c r="F189" s="134" t="s">
        <v>505</v>
      </c>
      <c r="G189" s="134" t="s">
        <v>506</v>
      </c>
      <c r="H189" s="134">
        <v>1</v>
      </c>
      <c r="I189" s="143">
        <v>44228</v>
      </c>
      <c r="J189" s="143">
        <v>44469</v>
      </c>
      <c r="K189" s="410"/>
      <c r="L189" s="408"/>
    </row>
    <row r="190" spans="1:12" ht="86.25" customHeight="1">
      <c r="A190" s="403"/>
      <c r="B190" s="132" t="s">
        <v>17</v>
      </c>
      <c r="C190" s="399"/>
      <c r="D190" s="399"/>
      <c r="E190" s="134" t="s">
        <v>22</v>
      </c>
      <c r="F190" s="134" t="s">
        <v>507</v>
      </c>
      <c r="G190" s="134" t="s">
        <v>508</v>
      </c>
      <c r="H190" s="134">
        <v>1</v>
      </c>
      <c r="I190" s="143">
        <v>44470</v>
      </c>
      <c r="J190" s="143">
        <v>44561</v>
      </c>
      <c r="K190" s="410"/>
      <c r="L190" s="408"/>
    </row>
    <row r="191" spans="1:12" ht="78" customHeight="1">
      <c r="A191" s="403"/>
      <c r="B191" s="132" t="s">
        <v>17</v>
      </c>
      <c r="C191" s="399"/>
      <c r="D191" s="399"/>
      <c r="E191" s="134" t="s">
        <v>509</v>
      </c>
      <c r="F191" s="134" t="s">
        <v>509</v>
      </c>
      <c r="G191" s="134" t="s">
        <v>510</v>
      </c>
      <c r="H191" s="134">
        <v>1</v>
      </c>
      <c r="I191" s="143">
        <v>44409</v>
      </c>
      <c r="J191" s="143">
        <v>44561</v>
      </c>
      <c r="K191" s="410"/>
      <c r="L191" s="408"/>
    </row>
    <row r="192" spans="1:12" ht="43.5" customHeight="1">
      <c r="A192" s="403"/>
      <c r="B192" s="135" t="s">
        <v>2</v>
      </c>
      <c r="C192" s="135" t="s">
        <v>3</v>
      </c>
      <c r="D192" s="135" t="s">
        <v>4</v>
      </c>
      <c r="E192" s="135" t="s">
        <v>23</v>
      </c>
      <c r="F192" s="135" t="s">
        <v>24</v>
      </c>
      <c r="G192" s="135"/>
      <c r="H192" s="135"/>
      <c r="I192" s="136" t="s">
        <v>25</v>
      </c>
      <c r="J192" s="136" t="s">
        <v>26</v>
      </c>
      <c r="K192" s="135" t="s">
        <v>9</v>
      </c>
      <c r="L192" s="408"/>
    </row>
    <row r="193" spans="1:12" s="142" customFormat="1" ht="43.5" customHeight="1">
      <c r="A193" s="403"/>
      <c r="B193" s="355" t="s">
        <v>65</v>
      </c>
      <c r="C193" s="404" t="s">
        <v>13</v>
      </c>
      <c r="D193" s="356" t="s">
        <v>55</v>
      </c>
      <c r="E193" s="303" t="s">
        <v>925</v>
      </c>
      <c r="F193" s="356" t="s">
        <v>48</v>
      </c>
      <c r="G193" s="303" t="s">
        <v>55</v>
      </c>
      <c r="H193" s="303" t="s">
        <v>55</v>
      </c>
      <c r="I193" s="133" t="s">
        <v>926</v>
      </c>
      <c r="J193" s="156">
        <v>1</v>
      </c>
      <c r="K193" s="404" t="s">
        <v>15</v>
      </c>
      <c r="L193" s="408"/>
    </row>
    <row r="194" spans="1:12" ht="63" customHeight="1">
      <c r="A194" s="403"/>
      <c r="B194" s="131" t="s">
        <v>65</v>
      </c>
      <c r="C194" s="405"/>
      <c r="D194" s="131" t="s">
        <v>14</v>
      </c>
      <c r="E194" s="131" t="s">
        <v>290</v>
      </c>
      <c r="F194" s="131" t="s">
        <v>28</v>
      </c>
      <c r="G194" s="131" t="s">
        <v>55</v>
      </c>
      <c r="H194" s="131" t="s">
        <v>55</v>
      </c>
      <c r="I194" s="133" t="s">
        <v>196</v>
      </c>
      <c r="J194" s="156">
        <v>1</v>
      </c>
      <c r="K194" s="405"/>
      <c r="L194" s="408"/>
    </row>
    <row r="195" spans="1:12" ht="61.5" customHeight="1">
      <c r="A195" s="403"/>
      <c r="B195" s="131" t="s">
        <v>65</v>
      </c>
      <c r="C195" s="405"/>
      <c r="D195" s="407" t="s">
        <v>18</v>
      </c>
      <c r="E195" s="131" t="s">
        <v>300</v>
      </c>
      <c r="F195" s="131" t="s">
        <v>29</v>
      </c>
      <c r="G195" s="131" t="s">
        <v>55</v>
      </c>
      <c r="H195" s="131" t="s">
        <v>55</v>
      </c>
      <c r="I195" s="133" t="s">
        <v>197</v>
      </c>
      <c r="J195" s="156">
        <v>0.9</v>
      </c>
      <c r="K195" s="405"/>
      <c r="L195" s="408"/>
    </row>
    <row r="196" spans="1:12" ht="45.75" customHeight="1">
      <c r="A196" s="403"/>
      <c r="B196" s="131" t="s">
        <v>17</v>
      </c>
      <c r="C196" s="405"/>
      <c r="D196" s="407"/>
      <c r="E196" s="131" t="s">
        <v>27</v>
      </c>
      <c r="F196" s="131" t="s">
        <v>28</v>
      </c>
      <c r="G196" s="131" t="s">
        <v>55</v>
      </c>
      <c r="H196" s="131" t="s">
        <v>55</v>
      </c>
      <c r="I196" s="133" t="s">
        <v>198</v>
      </c>
      <c r="J196" s="156">
        <v>1</v>
      </c>
      <c r="K196" s="405"/>
      <c r="L196" s="408"/>
    </row>
    <row r="197" spans="1:12" ht="81" customHeight="1">
      <c r="A197" s="403"/>
      <c r="B197" s="131" t="s">
        <v>65</v>
      </c>
      <c r="C197" s="406"/>
      <c r="D197" s="131" t="s">
        <v>30</v>
      </c>
      <c r="E197" s="131" t="s">
        <v>291</v>
      </c>
      <c r="F197" s="131" t="s">
        <v>28</v>
      </c>
      <c r="G197" s="131" t="s">
        <v>55</v>
      </c>
      <c r="H197" s="131" t="s">
        <v>55</v>
      </c>
      <c r="I197" s="133" t="s">
        <v>199</v>
      </c>
      <c r="J197" s="156">
        <v>1</v>
      </c>
      <c r="K197" s="406"/>
      <c r="L197" s="408"/>
    </row>
    <row r="198" spans="1:12" ht="44.25" customHeight="1">
      <c r="A198" s="402" t="s">
        <v>298</v>
      </c>
      <c r="B198" s="402"/>
      <c r="C198" s="402"/>
      <c r="D198" s="402"/>
      <c r="E198" s="402"/>
      <c r="F198" s="402"/>
      <c r="G198" s="402"/>
      <c r="H198" s="402"/>
      <c r="I198" s="402"/>
      <c r="J198" s="402"/>
      <c r="K198" s="402"/>
      <c r="L198" s="402"/>
    </row>
    <row r="199" spans="1:12" ht="66" customHeight="1">
      <c r="A199" s="129" t="s">
        <v>1</v>
      </c>
      <c r="B199" s="129" t="s">
        <v>2</v>
      </c>
      <c r="C199" s="129" t="s">
        <v>3</v>
      </c>
      <c r="D199" s="129" t="s">
        <v>4</v>
      </c>
      <c r="E199" s="129" t="s">
        <v>5</v>
      </c>
      <c r="F199" s="129" t="s">
        <v>6</v>
      </c>
      <c r="G199" s="129" t="s">
        <v>575</v>
      </c>
      <c r="H199" s="129" t="s">
        <v>151</v>
      </c>
      <c r="I199" s="130" t="s">
        <v>7</v>
      </c>
      <c r="J199" s="130" t="s">
        <v>8</v>
      </c>
      <c r="K199" s="129" t="s">
        <v>9</v>
      </c>
      <c r="L199" s="129" t="s">
        <v>11</v>
      </c>
    </row>
    <row r="200" spans="1:12" ht="130.5" customHeight="1">
      <c r="A200" s="398" t="s">
        <v>299</v>
      </c>
      <c r="B200" s="131" t="s">
        <v>17</v>
      </c>
      <c r="C200" s="132" t="s">
        <v>576</v>
      </c>
      <c r="D200" s="131" t="s">
        <v>55</v>
      </c>
      <c r="E200" s="131" t="s">
        <v>577</v>
      </c>
      <c r="F200" s="132" t="s">
        <v>578</v>
      </c>
      <c r="G200" s="132" t="s">
        <v>712</v>
      </c>
      <c r="H200" s="132">
        <v>2</v>
      </c>
      <c r="I200" s="153">
        <v>44197</v>
      </c>
      <c r="J200" s="153">
        <v>44561</v>
      </c>
      <c r="K200" s="132" t="s">
        <v>161</v>
      </c>
      <c r="L200" s="421" t="s">
        <v>234</v>
      </c>
    </row>
    <row r="201" spans="1:12" ht="50.25" customHeight="1">
      <c r="A201" s="398"/>
      <c r="B201" s="135" t="s">
        <v>2</v>
      </c>
      <c r="C201" s="135" t="s">
        <v>3</v>
      </c>
      <c r="D201" s="135" t="s">
        <v>4</v>
      </c>
      <c r="E201" s="135" t="s">
        <v>23</v>
      </c>
      <c r="F201" s="135" t="s">
        <v>24</v>
      </c>
      <c r="G201" s="165"/>
      <c r="H201" s="165"/>
      <c r="I201" s="136" t="s">
        <v>25</v>
      </c>
      <c r="J201" s="136" t="s">
        <v>26</v>
      </c>
      <c r="K201" s="135" t="s">
        <v>9</v>
      </c>
      <c r="L201" s="422"/>
    </row>
    <row r="202" spans="1:12" ht="66" customHeight="1">
      <c r="A202" s="398"/>
      <c r="B202" s="131" t="s">
        <v>17</v>
      </c>
      <c r="C202" s="132" t="s">
        <v>576</v>
      </c>
      <c r="D202" s="131" t="s">
        <v>55</v>
      </c>
      <c r="E202" s="131" t="s">
        <v>579</v>
      </c>
      <c r="F202" s="131" t="s">
        <v>29</v>
      </c>
      <c r="G202" s="131" t="s">
        <v>55</v>
      </c>
      <c r="H202" s="131" t="s">
        <v>55</v>
      </c>
      <c r="I202" s="143" t="s">
        <v>580</v>
      </c>
      <c r="J202" s="156">
        <v>1</v>
      </c>
      <c r="K202" s="132" t="s">
        <v>161</v>
      </c>
      <c r="L202" s="423"/>
    </row>
  </sheetData>
  <sheetProtection algorithmName="SHA-512" hashValue="WLBMpo/HjAKanBjTwEQvwQG3ZOb2cAZiYG+VVyLzQ8YUOrXACinup4mpbF7pJpD+qia/3ixyAoAu96ptvB3Fdw==" saltValue="Af98BDmDQM37THxQ91tIzA==" spinCount="100000" sheet="1" objects="1" scenarios="1"/>
  <mergeCells count="91">
    <mergeCell ref="C146:C152"/>
    <mergeCell ref="C193:C197"/>
    <mergeCell ref="K193:K197"/>
    <mergeCell ref="L200:L202"/>
    <mergeCell ref="A200:A202"/>
    <mergeCell ref="A198:L198"/>
    <mergeCell ref="K155:K161"/>
    <mergeCell ref="L155:L163"/>
    <mergeCell ref="D147:D152"/>
    <mergeCell ref="A164:L164"/>
    <mergeCell ref="A166:A197"/>
    <mergeCell ref="C166:C191"/>
    <mergeCell ref="D166:D176"/>
    <mergeCell ref="K166:K191"/>
    <mergeCell ref="L166:L197"/>
    <mergeCell ref="D177:D185"/>
    <mergeCell ref="A50:A62"/>
    <mergeCell ref="A155:A163"/>
    <mergeCell ref="C155:C161"/>
    <mergeCell ref="D155:D161"/>
    <mergeCell ref="A119:L119"/>
    <mergeCell ref="A121:A131"/>
    <mergeCell ref="K121:K126"/>
    <mergeCell ref="L121:L131"/>
    <mergeCell ref="C128:C131"/>
    <mergeCell ref="D128:D131"/>
    <mergeCell ref="C134:C144"/>
    <mergeCell ref="D134:D144"/>
    <mergeCell ref="A132:L132"/>
    <mergeCell ref="A134:A152"/>
    <mergeCell ref="L134:L152"/>
    <mergeCell ref="A153:L153"/>
    <mergeCell ref="D186:D191"/>
    <mergeCell ref="D195:D196"/>
    <mergeCell ref="K128:K131"/>
    <mergeCell ref="A97:L97"/>
    <mergeCell ref="A99:A105"/>
    <mergeCell ref="L99:L105"/>
    <mergeCell ref="K102:K105"/>
    <mergeCell ref="A106:L106"/>
    <mergeCell ref="A108:A118"/>
    <mergeCell ref="C108:C115"/>
    <mergeCell ref="D108:D115"/>
    <mergeCell ref="L108:L118"/>
    <mergeCell ref="C117:C118"/>
    <mergeCell ref="D117:D118"/>
    <mergeCell ref="D121:D126"/>
    <mergeCell ref="C121:C126"/>
    <mergeCell ref="A85:L85"/>
    <mergeCell ref="A87:A96"/>
    <mergeCell ref="C87:C90"/>
    <mergeCell ref="D87:D88"/>
    <mergeCell ref="L87:L96"/>
    <mergeCell ref="K93:K96"/>
    <mergeCell ref="D94:D96"/>
    <mergeCell ref="C92:C96"/>
    <mergeCell ref="K87:K90"/>
    <mergeCell ref="A65:A84"/>
    <mergeCell ref="C65:C74"/>
    <mergeCell ref="D65:D69"/>
    <mergeCell ref="K65:K74"/>
    <mergeCell ref="L65:L84"/>
    <mergeCell ref="D70:D72"/>
    <mergeCell ref="D73:D74"/>
    <mergeCell ref="C76:C84"/>
    <mergeCell ref="K76:K84"/>
    <mergeCell ref="D77:D80"/>
    <mergeCell ref="D81:D83"/>
    <mergeCell ref="C102:C105"/>
    <mergeCell ref="D102:D105"/>
    <mergeCell ref="L8:L26"/>
    <mergeCell ref="D22:D23"/>
    <mergeCell ref="A27:L27"/>
    <mergeCell ref="L29:L42"/>
    <mergeCell ref="K42:K47"/>
    <mergeCell ref="C50:C56"/>
    <mergeCell ref="D50:D54"/>
    <mergeCell ref="K50:K56"/>
    <mergeCell ref="L50:L62"/>
    <mergeCell ref="D55:D56"/>
    <mergeCell ref="C58:C62"/>
    <mergeCell ref="K58:K62"/>
    <mergeCell ref="D59:D61"/>
    <mergeCell ref="A63:L63"/>
    <mergeCell ref="A6:L6"/>
    <mergeCell ref="A8:A26"/>
    <mergeCell ref="C8:C14"/>
    <mergeCell ref="D2:H4"/>
    <mergeCell ref="A48:L48"/>
    <mergeCell ref="A29:A47"/>
    <mergeCell ref="C16:C26"/>
  </mergeCells>
  <phoneticPr fontId="25" type="noConversion"/>
  <pageMargins left="0.7" right="0.7" top="0.75" bottom="0.75" header="0.3" footer="0.3"/>
  <pageSetup scale="15" orientation="portrait" r:id="rId1"/>
  <rowBreaks count="3" manualBreakCount="3">
    <brk id="47" max="16383" man="1"/>
    <brk id="105" max="16383" man="1"/>
    <brk id="16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8" tint="-0.249977111117893"/>
  </sheetPr>
  <dimension ref="B1:H25"/>
  <sheetViews>
    <sheetView showGridLines="0" view="pageBreakPreview" topLeftCell="A13" zoomScale="60" zoomScaleNormal="60" workbookViewId="0">
      <selection activeCell="C22" sqref="C22"/>
    </sheetView>
  </sheetViews>
  <sheetFormatPr baseColWidth="10" defaultRowHeight="15"/>
  <cols>
    <col min="1" max="1" width="3.85546875" customWidth="1"/>
    <col min="2" max="2" width="122.5703125" customWidth="1"/>
    <col min="3" max="3" width="29.7109375" customWidth="1"/>
    <col min="4" max="4" width="48.85546875" customWidth="1"/>
  </cols>
  <sheetData>
    <row r="1" spans="2:4" ht="15.75" thickBot="1"/>
    <row r="2" spans="2:4">
      <c r="B2" s="427" t="s">
        <v>256</v>
      </c>
      <c r="C2" s="428"/>
      <c r="D2" s="429"/>
    </row>
    <row r="3" spans="2:4">
      <c r="B3" s="430"/>
      <c r="C3" s="431"/>
      <c r="D3" s="432"/>
    </row>
    <row r="4" spans="2:4">
      <c r="B4" s="430"/>
      <c r="C4" s="431"/>
      <c r="D4" s="432"/>
    </row>
    <row r="5" spans="2:4">
      <c r="B5" s="430"/>
      <c r="C5" s="431"/>
      <c r="D5" s="432"/>
    </row>
    <row r="6" spans="2:4">
      <c r="B6" s="430"/>
      <c r="C6" s="431"/>
      <c r="D6" s="432"/>
    </row>
    <row r="7" spans="2:4" ht="15" customHeight="1">
      <c r="B7" s="430"/>
      <c r="C7" s="431"/>
      <c r="D7" s="432"/>
    </row>
    <row r="8" spans="2:4" ht="15" customHeight="1">
      <c r="B8" s="430"/>
      <c r="C8" s="431"/>
      <c r="D8" s="432"/>
    </row>
    <row r="9" spans="2:4">
      <c r="B9" s="430"/>
      <c r="C9" s="431"/>
      <c r="D9" s="432"/>
    </row>
    <row r="10" spans="2:4">
      <c r="B10" s="430"/>
      <c r="C10" s="431"/>
      <c r="D10" s="432"/>
    </row>
    <row r="11" spans="2:4">
      <c r="B11" s="430"/>
      <c r="C11" s="431"/>
      <c r="D11" s="432"/>
    </row>
    <row r="12" spans="2:4" ht="13.5" customHeight="1">
      <c r="B12" s="430"/>
      <c r="C12" s="431"/>
      <c r="D12" s="432"/>
    </row>
    <row r="13" spans="2:4" ht="28.5" customHeight="1">
      <c r="B13" s="433" t="s">
        <v>244</v>
      </c>
      <c r="C13" s="434"/>
      <c r="D13" s="435"/>
    </row>
    <row r="14" spans="2:4" ht="28.5" customHeight="1">
      <c r="B14" s="433" t="s">
        <v>729</v>
      </c>
      <c r="C14" s="434"/>
      <c r="D14" s="435"/>
    </row>
    <row r="15" spans="2:4" ht="39" customHeight="1">
      <c r="B15" s="279" t="s">
        <v>245</v>
      </c>
      <c r="C15" s="276" t="s">
        <v>246</v>
      </c>
      <c r="D15" s="278" t="s">
        <v>247</v>
      </c>
    </row>
    <row r="16" spans="2:4" ht="27" customHeight="1">
      <c r="B16" s="436" t="s">
        <v>248</v>
      </c>
      <c r="C16" s="437"/>
      <c r="D16" s="282">
        <v>19196000000</v>
      </c>
    </row>
    <row r="17" spans="2:8" ht="38.25" customHeight="1">
      <c r="B17" s="281" t="s">
        <v>249</v>
      </c>
      <c r="C17" s="277" t="s">
        <v>250</v>
      </c>
      <c r="D17" s="280">
        <v>14787000000</v>
      </c>
      <c r="E17" s="275"/>
      <c r="F17" s="275"/>
      <c r="G17" s="275"/>
      <c r="H17" s="275"/>
    </row>
    <row r="18" spans="2:8" ht="38.25" customHeight="1">
      <c r="B18" s="281" t="s">
        <v>251</v>
      </c>
      <c r="C18" s="277" t="s">
        <v>250</v>
      </c>
      <c r="D18" s="280">
        <v>4303000000</v>
      </c>
      <c r="E18" s="275"/>
      <c r="F18" s="275"/>
      <c r="G18" s="275"/>
      <c r="H18" s="275"/>
    </row>
    <row r="19" spans="2:8" ht="38.25" customHeight="1">
      <c r="B19" s="281" t="s">
        <v>252</v>
      </c>
      <c r="C19" s="277" t="s">
        <v>250</v>
      </c>
      <c r="D19" s="280">
        <v>56000000</v>
      </c>
      <c r="E19" s="275"/>
      <c r="F19" s="275"/>
      <c r="G19" s="275"/>
      <c r="H19" s="275"/>
    </row>
    <row r="20" spans="2:8" ht="38.25" customHeight="1">
      <c r="B20" s="281" t="s">
        <v>253</v>
      </c>
      <c r="C20" s="277" t="s">
        <v>250</v>
      </c>
      <c r="D20" s="280">
        <v>50000000</v>
      </c>
      <c r="E20" s="275"/>
      <c r="F20" s="275"/>
      <c r="G20" s="275"/>
      <c r="H20" s="275"/>
    </row>
    <row r="21" spans="2:8" ht="22.5" customHeight="1">
      <c r="B21" s="436" t="s">
        <v>254</v>
      </c>
      <c r="C21" s="437"/>
      <c r="D21" s="283">
        <v>1634253637</v>
      </c>
      <c r="E21" s="275"/>
      <c r="F21" s="275"/>
      <c r="G21" s="275"/>
      <c r="H21" s="275"/>
    </row>
    <row r="22" spans="2:8" ht="91.5" customHeight="1">
      <c r="B22" s="281" t="s">
        <v>726</v>
      </c>
      <c r="C22" s="277" t="s">
        <v>250</v>
      </c>
      <c r="D22" s="280">
        <v>827000000</v>
      </c>
      <c r="E22" s="275"/>
      <c r="F22" s="275"/>
      <c r="G22" s="275"/>
      <c r="H22" s="275"/>
    </row>
    <row r="23" spans="2:8" ht="69" customHeight="1">
      <c r="B23" s="281" t="s">
        <v>727</v>
      </c>
      <c r="C23" s="277" t="s">
        <v>250</v>
      </c>
      <c r="D23" s="280">
        <v>392230057</v>
      </c>
      <c r="E23" s="275"/>
      <c r="F23" s="275"/>
      <c r="G23" s="275"/>
      <c r="H23" s="275"/>
    </row>
    <row r="24" spans="2:8" s="275" customFormat="1" ht="91.5" customHeight="1">
      <c r="B24" s="281" t="s">
        <v>728</v>
      </c>
      <c r="C24" s="277" t="s">
        <v>250</v>
      </c>
      <c r="D24" s="280">
        <v>415023580</v>
      </c>
    </row>
    <row r="25" spans="2:8" ht="30" customHeight="1" thickBot="1">
      <c r="B25" s="425" t="s">
        <v>255</v>
      </c>
      <c r="C25" s="426"/>
      <c r="D25" s="284">
        <f>+D21+D16</f>
        <v>20830253637</v>
      </c>
      <c r="E25" s="275"/>
      <c r="F25" s="275"/>
      <c r="G25" s="275"/>
      <c r="H25" s="275"/>
    </row>
  </sheetData>
  <sheetProtection algorithmName="SHA-512" hashValue="dVDbSWEHNAI6ULEIvYQ/Aafk60PFvT8J8w1fANzvDoQans19sfPGhDxdY5p82f6ESb+HxNOC6sraZWIxnUhQdA==" saltValue="QRFo54ndxCXuq2aHdYUEZQ==" spinCount="100000" sheet="1" objects="1" scenarios="1"/>
  <mergeCells count="6">
    <mergeCell ref="B25:C25"/>
    <mergeCell ref="B2:D12"/>
    <mergeCell ref="B13:D13"/>
    <mergeCell ref="B14:D14"/>
    <mergeCell ref="B16:C16"/>
    <mergeCell ref="B21:C21"/>
  </mergeCells>
  <printOptions horizontalCentered="1" verticalCentered="1"/>
  <pageMargins left="0" right="0" top="0" bottom="0" header="0" footer="0"/>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249977111117893"/>
  </sheetPr>
  <dimension ref="A1:M42"/>
  <sheetViews>
    <sheetView showGridLines="0" view="pageBreakPreview" zoomScale="60" zoomScaleNormal="60" workbookViewId="0">
      <selection activeCell="D8" sqref="D8"/>
    </sheetView>
  </sheetViews>
  <sheetFormatPr baseColWidth="10" defaultRowHeight="99.95" customHeight="1"/>
  <cols>
    <col min="1" max="1" width="19.140625" style="95" customWidth="1"/>
    <col min="2" max="2" width="31" style="95" customWidth="1"/>
    <col min="3" max="3" width="45.140625" style="96" customWidth="1"/>
    <col min="4" max="4" width="20.140625" style="96" customWidth="1"/>
    <col min="5" max="5" width="12.7109375" style="96" customWidth="1"/>
    <col min="6" max="6" width="20.5703125" style="95" customWidth="1"/>
    <col min="7" max="7" width="22.5703125" style="95" customWidth="1"/>
    <col min="8" max="8" width="15" style="95" customWidth="1"/>
    <col min="9" max="9" width="12.5703125" style="95" customWidth="1"/>
    <col min="10" max="10" width="13" style="95" customWidth="1"/>
    <col min="11" max="11" width="15.7109375" style="95" customWidth="1"/>
    <col min="12" max="16384" width="11.42578125" style="95"/>
  </cols>
  <sheetData>
    <row r="1" spans="1:13" ht="26.25" customHeight="1" thickBot="1"/>
    <row r="2" spans="1:13" ht="54" customHeight="1">
      <c r="A2" s="97"/>
      <c r="B2" s="98"/>
      <c r="C2" s="439" t="s">
        <v>233</v>
      </c>
      <c r="D2" s="439"/>
      <c r="E2" s="439"/>
      <c r="F2" s="439"/>
      <c r="G2" s="439"/>
      <c r="H2" s="98"/>
      <c r="I2" s="98"/>
      <c r="J2" s="98"/>
      <c r="K2" s="99"/>
    </row>
    <row r="3" spans="1:13" ht="61.5" customHeight="1">
      <c r="A3" s="100"/>
      <c r="B3" s="101"/>
      <c r="C3" s="440"/>
      <c r="D3" s="440"/>
      <c r="E3" s="440"/>
      <c r="F3" s="440"/>
      <c r="G3" s="440"/>
      <c r="H3" s="101"/>
      <c r="I3" s="101"/>
      <c r="J3" s="101"/>
      <c r="K3" s="102"/>
    </row>
    <row r="4" spans="1:13" ht="20.25" customHeight="1">
      <c r="A4" s="100"/>
      <c r="B4" s="101"/>
      <c r="C4" s="440"/>
      <c r="D4" s="440"/>
      <c r="E4" s="440"/>
      <c r="F4" s="440"/>
      <c r="G4" s="440"/>
      <c r="H4" s="101"/>
      <c r="I4" s="101"/>
      <c r="J4" s="101"/>
      <c r="K4" s="102"/>
    </row>
    <row r="5" spans="1:13" ht="54" customHeight="1">
      <c r="A5" s="179" t="s">
        <v>124</v>
      </c>
      <c r="B5" s="179" t="s">
        <v>5</v>
      </c>
      <c r="C5" s="179" t="s">
        <v>6</v>
      </c>
      <c r="D5" s="179" t="s">
        <v>549</v>
      </c>
      <c r="E5" s="179" t="s">
        <v>151</v>
      </c>
      <c r="F5" s="179" t="s">
        <v>573</v>
      </c>
      <c r="G5" s="179" t="s">
        <v>574</v>
      </c>
      <c r="H5" s="179" t="s">
        <v>126</v>
      </c>
      <c r="I5" s="180" t="s">
        <v>7</v>
      </c>
      <c r="J5" s="180" t="s">
        <v>8</v>
      </c>
      <c r="K5" s="179" t="s">
        <v>11</v>
      </c>
    </row>
    <row r="6" spans="1:13" s="103" customFormat="1" ht="61.5" customHeight="1">
      <c r="A6" s="438" t="s">
        <v>522</v>
      </c>
      <c r="B6" s="93" t="s">
        <v>551</v>
      </c>
      <c r="C6" s="93" t="s">
        <v>552</v>
      </c>
      <c r="D6" s="167" t="s">
        <v>553</v>
      </c>
      <c r="E6" s="167">
        <v>1</v>
      </c>
      <c r="F6" s="438" t="s">
        <v>129</v>
      </c>
      <c r="G6" s="438" t="s">
        <v>130</v>
      </c>
      <c r="H6" s="438" t="s">
        <v>131</v>
      </c>
      <c r="I6" s="94">
        <v>44200</v>
      </c>
      <c r="J6" s="94">
        <v>44316</v>
      </c>
      <c r="K6" s="438" t="s">
        <v>526</v>
      </c>
    </row>
    <row r="7" spans="1:13" s="103" customFormat="1" ht="66.75" customHeight="1">
      <c r="A7" s="438"/>
      <c r="B7" s="93" t="s">
        <v>554</v>
      </c>
      <c r="C7" s="93" t="s">
        <v>555</v>
      </c>
      <c r="D7" s="167" t="s">
        <v>556</v>
      </c>
      <c r="E7" s="167">
        <v>1</v>
      </c>
      <c r="F7" s="438"/>
      <c r="G7" s="438"/>
      <c r="H7" s="438"/>
      <c r="I7" s="94">
        <v>44200</v>
      </c>
      <c r="J7" s="94" t="s">
        <v>557</v>
      </c>
      <c r="K7" s="438"/>
    </row>
    <row r="8" spans="1:13" s="103" customFormat="1" ht="68.25" customHeight="1">
      <c r="A8" s="438"/>
      <c r="B8" s="93" t="s">
        <v>558</v>
      </c>
      <c r="C8" s="93" t="s">
        <v>559</v>
      </c>
      <c r="D8" s="167" t="s">
        <v>560</v>
      </c>
      <c r="E8" s="167">
        <v>2</v>
      </c>
      <c r="F8" s="438"/>
      <c r="G8" s="438"/>
      <c r="H8" s="438"/>
      <c r="I8" s="94">
        <v>44200</v>
      </c>
      <c r="J8" s="94">
        <v>44561</v>
      </c>
      <c r="K8" s="438"/>
    </row>
    <row r="9" spans="1:13" ht="105" customHeight="1">
      <c r="A9" s="438"/>
      <c r="B9" s="93" t="s">
        <v>561</v>
      </c>
      <c r="C9" s="93" t="s">
        <v>562</v>
      </c>
      <c r="D9" s="182" t="s">
        <v>563</v>
      </c>
      <c r="E9" s="167">
        <v>4</v>
      </c>
      <c r="F9" s="438"/>
      <c r="G9" s="438"/>
      <c r="H9" s="438"/>
      <c r="I9" s="94">
        <v>44200</v>
      </c>
      <c r="J9" s="94">
        <v>44561</v>
      </c>
      <c r="K9" s="438"/>
    </row>
    <row r="10" spans="1:13" ht="38.25">
      <c r="A10" s="438"/>
      <c r="B10" s="93" t="s">
        <v>564</v>
      </c>
      <c r="C10" s="93" t="s">
        <v>565</v>
      </c>
      <c r="D10" s="167" t="s">
        <v>566</v>
      </c>
      <c r="E10" s="167">
        <v>1</v>
      </c>
      <c r="F10" s="438"/>
      <c r="G10" s="438"/>
      <c r="H10" s="438"/>
      <c r="I10" s="94">
        <v>44200</v>
      </c>
      <c r="J10" s="94">
        <v>44561</v>
      </c>
      <c r="K10" s="438"/>
    </row>
    <row r="11" spans="1:13" ht="38.25">
      <c r="A11" s="438"/>
      <c r="B11" s="93" t="s">
        <v>567</v>
      </c>
      <c r="C11" s="93" t="s">
        <v>568</v>
      </c>
      <c r="D11" s="167" t="s">
        <v>569</v>
      </c>
      <c r="E11" s="167">
        <v>1</v>
      </c>
      <c r="F11" s="438"/>
      <c r="G11" s="438"/>
      <c r="H11" s="438"/>
      <c r="I11" s="94">
        <v>44470</v>
      </c>
      <c r="J11" s="94">
        <v>44561</v>
      </c>
      <c r="K11" s="438"/>
    </row>
    <row r="12" spans="1:13" ht="82.5" customHeight="1">
      <c r="A12" s="438"/>
      <c r="B12" s="93" t="s">
        <v>570</v>
      </c>
      <c r="C12" s="93" t="s">
        <v>571</v>
      </c>
      <c r="D12" s="182" t="s">
        <v>572</v>
      </c>
      <c r="E12" s="167">
        <v>2</v>
      </c>
      <c r="F12" s="438"/>
      <c r="G12" s="438"/>
      <c r="H12" s="438"/>
      <c r="I12" s="94">
        <v>44470</v>
      </c>
      <c r="J12" s="94">
        <v>44530</v>
      </c>
      <c r="K12" s="438"/>
    </row>
    <row r="13" spans="1:13" ht="30" customHeight="1">
      <c r="A13" s="181"/>
      <c r="B13" s="181"/>
      <c r="C13" s="181"/>
      <c r="D13" s="181"/>
      <c r="E13" s="181"/>
      <c r="F13" s="181"/>
      <c r="G13" s="181"/>
      <c r="H13" s="181"/>
      <c r="I13" s="181"/>
      <c r="J13" s="181"/>
      <c r="K13" s="181"/>
      <c r="L13" s="104"/>
      <c r="M13" s="104"/>
    </row>
    <row r="14" spans="1:13" ht="48" customHeight="1">
      <c r="A14" s="104"/>
      <c r="B14" s="104"/>
      <c r="C14" s="104"/>
      <c r="D14" s="104"/>
      <c r="E14" s="104"/>
      <c r="F14" s="104"/>
      <c r="G14" s="104"/>
      <c r="H14" s="104"/>
      <c r="I14" s="104"/>
      <c r="J14" s="104"/>
      <c r="K14" s="104"/>
      <c r="L14" s="104"/>
      <c r="M14" s="104"/>
    </row>
    <row r="15" spans="1:13" ht="41.25" customHeight="1">
      <c r="A15" s="104"/>
      <c r="B15" s="104"/>
      <c r="C15" s="104"/>
      <c r="D15" s="104"/>
      <c r="E15" s="104"/>
      <c r="F15" s="104"/>
      <c r="G15" s="104"/>
      <c r="H15" s="104"/>
      <c r="I15" s="104"/>
      <c r="J15" s="104"/>
      <c r="K15" s="104"/>
      <c r="L15" s="104"/>
      <c r="M15" s="104"/>
    </row>
    <row r="16" spans="1:13" s="103" customFormat="1" ht="41.25" customHeight="1">
      <c r="A16" s="104"/>
      <c r="B16" s="104"/>
      <c r="C16" s="104"/>
      <c r="D16" s="104"/>
      <c r="E16" s="104"/>
      <c r="F16" s="104"/>
      <c r="G16" s="104"/>
      <c r="H16" s="104"/>
      <c r="I16" s="104"/>
      <c r="J16" s="104"/>
      <c r="K16" s="104"/>
      <c r="L16" s="104"/>
      <c r="M16" s="104"/>
    </row>
    <row r="17" spans="1:13" s="103" customFormat="1" ht="41.25" customHeight="1">
      <c r="A17" s="104"/>
      <c r="B17" s="104"/>
      <c r="C17" s="104"/>
      <c r="D17" s="104"/>
      <c r="E17" s="104"/>
      <c r="F17" s="104"/>
      <c r="G17" s="104"/>
      <c r="H17" s="104"/>
      <c r="I17" s="104"/>
      <c r="J17" s="104"/>
      <c r="K17" s="104"/>
      <c r="L17" s="104"/>
      <c r="M17" s="104"/>
    </row>
    <row r="18" spans="1:13" s="103" customFormat="1" ht="41.25" customHeight="1">
      <c r="A18" s="104"/>
      <c r="B18" s="104"/>
      <c r="C18" s="104"/>
      <c r="D18" s="104"/>
      <c r="E18" s="104"/>
      <c r="F18" s="104"/>
      <c r="G18" s="104"/>
      <c r="H18" s="104"/>
      <c r="I18" s="104"/>
      <c r="J18" s="104"/>
      <c r="K18" s="104"/>
      <c r="L18" s="104"/>
      <c r="M18" s="104"/>
    </row>
    <row r="19" spans="1:13" ht="33.75" customHeight="1">
      <c r="A19" s="104"/>
      <c r="B19" s="104"/>
      <c r="C19" s="104"/>
      <c r="D19" s="104"/>
      <c r="E19" s="104"/>
      <c r="F19" s="104"/>
      <c r="G19" s="104"/>
      <c r="H19" s="104"/>
      <c r="I19" s="104"/>
      <c r="J19" s="104"/>
      <c r="K19" s="104"/>
      <c r="L19" s="104"/>
      <c r="M19" s="104"/>
    </row>
    <row r="20" spans="1:13" ht="46.5" customHeight="1">
      <c r="A20" s="104"/>
      <c r="B20" s="104"/>
      <c r="C20" s="104"/>
      <c r="D20" s="104"/>
      <c r="E20" s="104"/>
      <c r="F20" s="104"/>
      <c r="G20" s="104"/>
      <c r="H20" s="104"/>
      <c r="I20" s="104"/>
      <c r="J20" s="104"/>
      <c r="K20" s="104"/>
      <c r="L20" s="104"/>
      <c r="M20" s="104"/>
    </row>
    <row r="21" spans="1:13" s="103" customFormat="1" ht="52.5" customHeight="1">
      <c r="A21" s="104"/>
      <c r="B21" s="104"/>
      <c r="C21" s="104"/>
      <c r="D21" s="104"/>
      <c r="E21" s="104"/>
      <c r="F21" s="104"/>
      <c r="G21" s="104"/>
      <c r="H21" s="104"/>
      <c r="I21" s="104"/>
      <c r="J21" s="104"/>
      <c r="K21" s="104"/>
      <c r="L21" s="104"/>
      <c r="M21" s="104"/>
    </row>
    <row r="22" spans="1:13" s="103" customFormat="1" ht="52.5" customHeight="1">
      <c r="A22" s="104"/>
      <c r="B22" s="104"/>
      <c r="C22" s="104"/>
      <c r="D22" s="104"/>
      <c r="E22" s="104"/>
      <c r="F22" s="104"/>
      <c r="G22" s="104"/>
      <c r="H22" s="104"/>
      <c r="I22" s="104"/>
      <c r="J22" s="104"/>
      <c r="K22" s="104"/>
      <c r="L22" s="104"/>
      <c r="M22" s="104"/>
    </row>
    <row r="23" spans="1:13" s="103" customFormat="1" ht="52.5" customHeight="1">
      <c r="A23" s="104"/>
      <c r="B23" s="104"/>
      <c r="C23" s="104"/>
      <c r="D23" s="104"/>
      <c r="E23" s="104"/>
      <c r="F23" s="104"/>
      <c r="G23" s="104"/>
      <c r="H23" s="104"/>
      <c r="I23" s="104"/>
      <c r="J23" s="104"/>
      <c r="K23" s="104"/>
      <c r="L23" s="104"/>
      <c r="M23" s="104"/>
    </row>
    <row r="24" spans="1:13" ht="25.5" customHeight="1">
      <c r="A24" s="104"/>
      <c r="B24" s="104"/>
      <c r="C24" s="104"/>
      <c r="D24" s="104"/>
      <c r="E24" s="104"/>
      <c r="F24" s="104"/>
      <c r="G24" s="104"/>
      <c r="H24" s="104"/>
      <c r="I24" s="104"/>
      <c r="J24" s="104"/>
      <c r="K24" s="104"/>
      <c r="L24" s="104"/>
      <c r="M24" s="104"/>
    </row>
    <row r="25" spans="1:13" ht="51" customHeight="1">
      <c r="A25" s="104"/>
      <c r="B25" s="104"/>
      <c r="C25" s="104"/>
      <c r="D25" s="104"/>
      <c r="E25" s="104"/>
      <c r="F25" s="104"/>
      <c r="G25" s="104"/>
      <c r="H25" s="104"/>
      <c r="I25" s="104"/>
      <c r="J25" s="104"/>
      <c r="K25" s="104"/>
      <c r="L25" s="104"/>
      <c r="M25" s="104"/>
    </row>
    <row r="26" spans="1:13" s="103" customFormat="1" ht="37.5" customHeight="1">
      <c r="A26" s="104"/>
      <c r="B26" s="104"/>
      <c r="C26" s="104"/>
      <c r="D26" s="104"/>
      <c r="E26" s="104"/>
      <c r="F26" s="104"/>
      <c r="G26" s="104"/>
      <c r="H26" s="104"/>
      <c r="I26" s="104"/>
      <c r="J26" s="104"/>
      <c r="K26" s="104"/>
      <c r="L26" s="104"/>
      <c r="M26" s="104"/>
    </row>
    <row r="27" spans="1:13" s="103" customFormat="1" ht="37.5" customHeight="1">
      <c r="A27" s="104"/>
      <c r="B27" s="104"/>
      <c r="C27" s="104"/>
      <c r="D27" s="104"/>
      <c r="E27" s="104"/>
      <c r="F27" s="104"/>
      <c r="G27" s="104"/>
      <c r="H27" s="104"/>
      <c r="I27" s="104"/>
      <c r="J27" s="104"/>
      <c r="K27" s="104"/>
      <c r="L27" s="104"/>
      <c r="M27" s="104"/>
    </row>
    <row r="28" spans="1:13" s="103" customFormat="1" ht="37.5" customHeight="1">
      <c r="A28" s="104"/>
      <c r="B28" s="104"/>
      <c r="C28" s="104"/>
      <c r="D28" s="104"/>
      <c r="E28" s="104"/>
      <c r="F28" s="104"/>
      <c r="G28" s="104"/>
      <c r="H28" s="104"/>
      <c r="I28" s="104"/>
      <c r="J28" s="104"/>
      <c r="K28" s="104"/>
      <c r="L28" s="104"/>
      <c r="M28" s="104"/>
    </row>
    <row r="29" spans="1:13" s="103" customFormat="1" ht="37.5" customHeight="1">
      <c r="A29" s="104"/>
      <c r="B29" s="104"/>
      <c r="C29" s="104"/>
      <c r="D29" s="104"/>
      <c r="E29" s="104"/>
      <c r="F29" s="104"/>
      <c r="G29" s="104"/>
      <c r="H29" s="104"/>
      <c r="I29" s="104"/>
      <c r="J29" s="104"/>
      <c r="K29" s="104"/>
      <c r="L29" s="104"/>
      <c r="M29" s="104"/>
    </row>
    <row r="30" spans="1:13" ht="25.5" customHeight="1">
      <c r="A30" s="104"/>
      <c r="B30" s="104"/>
      <c r="C30" s="104"/>
      <c r="D30" s="104"/>
      <c r="E30" s="104"/>
      <c r="F30" s="104"/>
      <c r="G30" s="104"/>
      <c r="H30" s="104"/>
      <c r="I30" s="104"/>
      <c r="J30" s="104"/>
      <c r="K30" s="104"/>
      <c r="L30" s="104"/>
      <c r="M30" s="104"/>
    </row>
    <row r="31" spans="1:13" ht="51" customHeight="1">
      <c r="A31" s="104"/>
      <c r="B31" s="104"/>
      <c r="C31" s="104"/>
      <c r="D31" s="104"/>
      <c r="E31" s="104"/>
      <c r="F31" s="104"/>
      <c r="G31" s="104"/>
      <c r="H31" s="104"/>
      <c r="I31" s="104"/>
      <c r="J31" s="104"/>
      <c r="K31" s="104"/>
      <c r="L31" s="104"/>
      <c r="M31" s="104"/>
    </row>
    <row r="32" spans="1:13" s="103" customFormat="1" ht="27.75" customHeight="1">
      <c r="A32" s="104"/>
      <c r="B32" s="104"/>
      <c r="C32" s="104"/>
      <c r="D32" s="104"/>
      <c r="E32" s="104"/>
      <c r="F32" s="104"/>
      <c r="G32" s="104"/>
      <c r="H32" s="104"/>
      <c r="I32" s="104"/>
      <c r="J32" s="104"/>
      <c r="K32" s="104"/>
      <c r="L32" s="104"/>
      <c r="M32" s="104"/>
    </row>
    <row r="33" spans="1:13" s="103" customFormat="1" ht="27.75" customHeight="1">
      <c r="A33" s="104"/>
      <c r="B33" s="104"/>
      <c r="C33" s="104"/>
      <c r="D33" s="104"/>
      <c r="E33" s="104"/>
      <c r="F33" s="104"/>
      <c r="G33" s="104"/>
      <c r="H33" s="104"/>
      <c r="I33" s="104"/>
      <c r="J33" s="104"/>
      <c r="K33" s="104"/>
      <c r="L33" s="104"/>
      <c r="M33" s="104"/>
    </row>
    <row r="34" spans="1:13" s="103" customFormat="1" ht="27.75" customHeight="1">
      <c r="A34" s="104"/>
      <c r="B34" s="104"/>
      <c r="C34" s="104"/>
      <c r="D34" s="104"/>
      <c r="E34" s="104"/>
      <c r="F34" s="104"/>
      <c r="G34" s="104"/>
      <c r="H34" s="104"/>
      <c r="I34" s="104"/>
      <c r="J34" s="104"/>
      <c r="K34" s="104"/>
      <c r="L34" s="104"/>
      <c r="M34" s="104"/>
    </row>
    <row r="35" spans="1:13" s="103" customFormat="1" ht="27.75" customHeight="1">
      <c r="A35" s="104"/>
      <c r="B35" s="104"/>
      <c r="C35" s="104"/>
      <c r="D35" s="104"/>
      <c r="E35" s="104"/>
      <c r="F35" s="104"/>
      <c r="G35" s="104"/>
      <c r="H35" s="104"/>
      <c r="I35" s="104"/>
      <c r="J35" s="104"/>
      <c r="K35" s="104"/>
      <c r="L35" s="104"/>
      <c r="M35" s="104"/>
    </row>
    <row r="36" spans="1:13" s="103" customFormat="1" ht="27.75" customHeight="1">
      <c r="A36" s="104"/>
      <c r="B36" s="104"/>
      <c r="C36" s="104"/>
      <c r="D36" s="104"/>
      <c r="E36" s="104"/>
      <c r="F36" s="104"/>
      <c r="G36" s="104"/>
      <c r="H36" s="104"/>
      <c r="I36" s="104"/>
      <c r="J36" s="104"/>
      <c r="K36" s="104"/>
      <c r="L36" s="104"/>
      <c r="M36" s="104"/>
    </row>
    <row r="37" spans="1:13" s="103" customFormat="1" ht="27.75" customHeight="1">
      <c r="A37" s="104"/>
      <c r="B37" s="104"/>
      <c r="C37" s="104"/>
      <c r="D37" s="104"/>
      <c r="E37" s="104"/>
      <c r="F37" s="104"/>
      <c r="G37" s="104"/>
      <c r="H37" s="104"/>
      <c r="I37" s="104"/>
      <c r="J37" s="104"/>
      <c r="K37" s="104"/>
      <c r="L37" s="104"/>
      <c r="M37" s="104"/>
    </row>
    <row r="38" spans="1:13" s="103" customFormat="1" ht="27.75" customHeight="1">
      <c r="A38" s="104"/>
      <c r="B38" s="104"/>
      <c r="C38" s="104"/>
      <c r="D38" s="104"/>
      <c r="E38" s="104"/>
      <c r="F38" s="104"/>
      <c r="G38" s="104"/>
      <c r="H38" s="104"/>
      <c r="I38" s="104"/>
      <c r="J38" s="104"/>
      <c r="K38" s="104"/>
      <c r="L38" s="104"/>
      <c r="M38" s="104"/>
    </row>
    <row r="39" spans="1:13" s="103" customFormat="1" ht="27.75" customHeight="1">
      <c r="A39" s="104"/>
      <c r="B39" s="104"/>
      <c r="C39" s="104"/>
      <c r="D39" s="104"/>
      <c r="E39" s="104"/>
      <c r="F39" s="104"/>
      <c r="G39" s="104"/>
      <c r="H39" s="104"/>
      <c r="I39" s="104"/>
      <c r="J39" s="104"/>
      <c r="K39" s="104"/>
      <c r="L39" s="104"/>
      <c r="M39" s="104"/>
    </row>
    <row r="40" spans="1:13" s="103" customFormat="1" ht="27.75" customHeight="1">
      <c r="A40" s="104"/>
      <c r="B40" s="104"/>
      <c r="C40" s="104"/>
      <c r="D40" s="104"/>
      <c r="E40" s="104"/>
      <c r="F40" s="104"/>
      <c r="G40" s="104"/>
      <c r="H40" s="104"/>
      <c r="I40" s="104"/>
      <c r="J40" s="104"/>
      <c r="K40" s="104"/>
      <c r="L40" s="104"/>
      <c r="M40" s="104"/>
    </row>
    <row r="41" spans="1:13" s="103" customFormat="1" ht="27.75" customHeight="1">
      <c r="A41" s="104"/>
      <c r="B41" s="104"/>
      <c r="C41" s="104"/>
      <c r="D41" s="104"/>
      <c r="E41" s="104"/>
      <c r="F41" s="104"/>
      <c r="G41" s="104"/>
      <c r="H41" s="104"/>
      <c r="I41" s="104"/>
      <c r="J41" s="104"/>
      <c r="K41" s="104"/>
      <c r="L41" s="104"/>
      <c r="M41" s="104"/>
    </row>
    <row r="42" spans="1:13" ht="99.95" customHeight="1">
      <c r="A42" s="104"/>
      <c r="B42" s="104"/>
      <c r="C42" s="104"/>
      <c r="D42" s="104"/>
      <c r="E42" s="104"/>
      <c r="F42" s="104"/>
      <c r="G42" s="104"/>
      <c r="H42" s="104"/>
      <c r="I42" s="104"/>
      <c r="J42" s="104"/>
      <c r="K42" s="104"/>
      <c r="L42" s="104"/>
      <c r="M42" s="104"/>
    </row>
  </sheetData>
  <sheetProtection algorithmName="SHA-512" hashValue="Tk1Wzd7cwzWTBrWmfT9NqIn2HVzypi6bbvaqiQSxMG1GugHt8hHfiaIp8HpAigaRZ4Uwgjw9fffkYEepDs9OSg==" saltValue="xorEzYQilNxdd7NCs+GgKA==" spinCount="100000" sheet="1" objects="1" scenarios="1"/>
  <mergeCells count="6">
    <mergeCell ref="K6:K12"/>
    <mergeCell ref="C2:G4"/>
    <mergeCell ref="A6:A12"/>
    <mergeCell ref="F6:F12"/>
    <mergeCell ref="G6:G12"/>
    <mergeCell ref="H6:H12"/>
  </mergeCells>
  <printOptions horizontalCentered="1" verticalCentered="1"/>
  <pageMargins left="0" right="0" top="0" bottom="0" header="0" footer="0"/>
  <pageSetup paperSize="5"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2:L11"/>
  <sheetViews>
    <sheetView showGridLines="0" view="pageBreakPreview" zoomScale="60" zoomScaleNormal="50" workbookViewId="0">
      <selection activeCell="E8" sqref="E8"/>
    </sheetView>
  </sheetViews>
  <sheetFormatPr baseColWidth="10" defaultColWidth="11.42578125" defaultRowHeight="15"/>
  <cols>
    <col min="1" max="1" width="1.42578125" customWidth="1"/>
    <col min="2" max="3" width="35.42578125" customWidth="1"/>
    <col min="4" max="4" width="87" customWidth="1"/>
    <col min="5" max="5" width="41.140625" customWidth="1"/>
    <col min="6" max="6" width="25.85546875" customWidth="1"/>
    <col min="7" max="7" width="20.5703125" customWidth="1"/>
    <col min="8" max="8" width="18" customWidth="1"/>
    <col min="9" max="9" width="20.85546875" customWidth="1"/>
    <col min="10" max="10" width="15.140625" customWidth="1"/>
    <col min="11" max="11" width="15.28515625" customWidth="1"/>
    <col min="12" max="12" width="17.28515625" customWidth="1"/>
  </cols>
  <sheetData>
    <row r="2" spans="2:12" s="1" customFormat="1" ht="50.25">
      <c r="B2" s="190"/>
      <c r="C2" s="191"/>
      <c r="D2" s="192"/>
      <c r="E2" s="192"/>
      <c r="F2" s="192"/>
      <c r="G2" s="193"/>
      <c r="H2" s="193"/>
      <c r="I2" s="193"/>
      <c r="J2" s="193"/>
      <c r="K2" s="193"/>
      <c r="L2" s="194"/>
    </row>
    <row r="3" spans="2:12" s="1" customFormat="1" ht="86.25" customHeight="1">
      <c r="B3" s="195"/>
      <c r="C3" s="23"/>
      <c r="D3" s="442" t="s">
        <v>123</v>
      </c>
      <c r="E3" s="442"/>
      <c r="F3" s="442"/>
      <c r="G3" s="442"/>
      <c r="H3" s="442"/>
      <c r="I3" s="442"/>
      <c r="J3" s="24"/>
      <c r="K3" s="24"/>
      <c r="L3" s="196"/>
    </row>
    <row r="4" spans="2:12" s="1" customFormat="1" ht="20.25" customHeight="1">
      <c r="B4" s="195"/>
      <c r="C4" s="23"/>
      <c r="D4" s="25"/>
      <c r="E4" s="25"/>
      <c r="F4" s="25"/>
      <c r="G4" s="24"/>
      <c r="H4" s="24"/>
      <c r="I4" s="24"/>
      <c r="J4" s="24"/>
      <c r="K4" s="24"/>
      <c r="L4" s="196"/>
    </row>
    <row r="5" spans="2:12">
      <c r="B5" s="197"/>
      <c r="C5" s="198"/>
      <c r="D5" s="198"/>
      <c r="E5" s="198"/>
      <c r="F5" s="198"/>
      <c r="G5" s="198"/>
      <c r="H5" s="198"/>
      <c r="I5" s="198"/>
      <c r="J5" s="198"/>
      <c r="K5" s="198"/>
      <c r="L5" s="199"/>
    </row>
    <row r="6" spans="2:12" ht="74.25" customHeight="1">
      <c r="B6" s="179" t="s">
        <v>124</v>
      </c>
      <c r="C6" s="179" t="s">
        <v>5</v>
      </c>
      <c r="D6" s="179" t="s">
        <v>6</v>
      </c>
      <c r="E6" s="179" t="s">
        <v>549</v>
      </c>
      <c r="F6" s="179" t="s">
        <v>151</v>
      </c>
      <c r="G6" s="179" t="s">
        <v>10</v>
      </c>
      <c r="H6" s="179" t="s">
        <v>125</v>
      </c>
      <c r="I6" s="179" t="s">
        <v>126</v>
      </c>
      <c r="J6" s="180" t="s">
        <v>7</v>
      </c>
      <c r="K6" s="180" t="s">
        <v>8</v>
      </c>
      <c r="L6" s="179" t="s">
        <v>11</v>
      </c>
    </row>
    <row r="7" spans="2:12" ht="101.25" customHeight="1">
      <c r="B7" s="443" t="s">
        <v>127</v>
      </c>
      <c r="C7" s="183" t="s">
        <v>644</v>
      </c>
      <c r="D7" s="183" t="s">
        <v>128</v>
      </c>
      <c r="E7" s="183" t="s">
        <v>518</v>
      </c>
      <c r="F7" s="183" t="s">
        <v>519</v>
      </c>
      <c r="G7" s="443" t="s">
        <v>129</v>
      </c>
      <c r="H7" s="443" t="s">
        <v>130</v>
      </c>
      <c r="I7" s="444" t="s">
        <v>131</v>
      </c>
      <c r="J7" s="184">
        <v>44200</v>
      </c>
      <c r="K7" s="184">
        <v>44561</v>
      </c>
      <c r="L7" s="441" t="s">
        <v>121</v>
      </c>
    </row>
    <row r="8" spans="2:12" ht="148.5" customHeight="1">
      <c r="B8" s="443"/>
      <c r="C8" s="183" t="s">
        <v>645</v>
      </c>
      <c r="D8" s="183" t="s">
        <v>265</v>
      </c>
      <c r="E8" s="183" t="s">
        <v>520</v>
      </c>
      <c r="F8" s="183">
        <v>2</v>
      </c>
      <c r="G8" s="443"/>
      <c r="H8" s="443"/>
      <c r="I8" s="443"/>
      <c r="J8" s="184">
        <v>44200</v>
      </c>
      <c r="K8" s="184">
        <v>44561</v>
      </c>
      <c r="L8" s="441"/>
    </row>
    <row r="9" spans="2:12" ht="76.5" customHeight="1">
      <c r="B9" s="443"/>
      <c r="C9" s="183" t="s">
        <v>132</v>
      </c>
      <c r="D9" s="183" t="s">
        <v>267</v>
      </c>
      <c r="E9" s="183" t="s">
        <v>521</v>
      </c>
      <c r="F9" s="183" t="s">
        <v>519</v>
      </c>
      <c r="G9" s="443"/>
      <c r="H9" s="443"/>
      <c r="I9" s="443"/>
      <c r="J9" s="184">
        <v>44200</v>
      </c>
      <c r="K9" s="184">
        <v>44561</v>
      </c>
      <c r="L9" s="441"/>
    </row>
    <row r="10" spans="2:12" ht="111" customHeight="1">
      <c r="B10" s="443"/>
      <c r="C10" s="183" t="s">
        <v>133</v>
      </c>
      <c r="D10" s="183" t="s">
        <v>266</v>
      </c>
      <c r="E10" s="183" t="s">
        <v>518</v>
      </c>
      <c r="F10" s="183" t="s">
        <v>519</v>
      </c>
      <c r="G10" s="443"/>
      <c r="H10" s="443"/>
      <c r="I10" s="443"/>
      <c r="J10" s="184">
        <v>44200</v>
      </c>
      <c r="K10" s="184">
        <v>44561</v>
      </c>
      <c r="L10" s="441"/>
    </row>
    <row r="11" spans="2:12">
      <c r="B11" s="185"/>
      <c r="C11" s="185"/>
      <c r="D11" s="185"/>
      <c r="E11" s="185"/>
      <c r="F11" s="185"/>
      <c r="G11" s="185"/>
      <c r="H11" s="185"/>
      <c r="I11" s="185"/>
      <c r="J11" s="185"/>
      <c r="K11" s="185"/>
      <c r="L11" s="185"/>
    </row>
  </sheetData>
  <sheetProtection algorithmName="SHA-512" hashValue="tOrJboB0zc5d1ObBe6m4U39zjQJMq1g3+PDotbJRZPNLWVJbiD4xLhVtiD7tTgcGSkU7hu55buKSregD517OdA==" saltValue="Vx5fDBYLAyj7M+uRX01S4g==" spinCount="100000" sheet="1" objects="1" scenarios="1"/>
  <mergeCells count="6">
    <mergeCell ref="L7:L10"/>
    <mergeCell ref="D3:I3"/>
    <mergeCell ref="B7:B10"/>
    <mergeCell ref="G7:G10"/>
    <mergeCell ref="H7:H10"/>
    <mergeCell ref="I7:I10"/>
  </mergeCells>
  <printOptions horizontalCentered="1" verticalCentered="1"/>
  <pageMargins left="0" right="0" top="0" bottom="0" header="0" footer="0"/>
  <pageSetup paperSize="5"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004B-1E60-4BF1-AA50-E0C6D5876F1C}">
  <sheetPr>
    <tabColor theme="9" tint="-0.249977111117893"/>
  </sheetPr>
  <dimension ref="A1:K5"/>
  <sheetViews>
    <sheetView showGridLines="0" view="pageBreakPreview" zoomScale="89" zoomScaleNormal="100" zoomScaleSheetLayoutView="89" workbookViewId="0">
      <selection activeCell="M8" sqref="M8"/>
    </sheetView>
  </sheetViews>
  <sheetFormatPr baseColWidth="10" defaultColWidth="11.42578125" defaultRowHeight="15"/>
  <cols>
    <col min="1" max="1" width="11.5703125" style="275" customWidth="1"/>
    <col min="2" max="2" width="17.140625" style="275" customWidth="1"/>
    <col min="3" max="3" width="24.140625" style="275" customWidth="1"/>
    <col min="4" max="4" width="12.85546875" style="275" customWidth="1"/>
    <col min="5" max="5" width="9.140625" style="275" customWidth="1"/>
    <col min="6" max="6" width="15.85546875" style="275" customWidth="1"/>
    <col min="7" max="7" width="15.42578125" style="275" customWidth="1"/>
    <col min="8" max="8" width="13.7109375" style="275" customWidth="1"/>
    <col min="9" max="9" width="11.28515625" style="275" customWidth="1"/>
    <col min="10" max="10" width="12" style="275" customWidth="1"/>
    <col min="11" max="11" width="13.42578125" style="275" customWidth="1"/>
    <col min="12" max="16384" width="11.42578125" style="275"/>
  </cols>
  <sheetData>
    <row r="1" spans="1:11" ht="69" customHeight="1">
      <c r="A1" s="190"/>
      <c r="B1" s="203"/>
      <c r="D1" s="446" t="s">
        <v>134</v>
      </c>
      <c r="E1" s="446"/>
      <c r="F1" s="446"/>
      <c r="G1" s="446"/>
      <c r="H1" s="193"/>
      <c r="I1" s="193"/>
      <c r="J1" s="193"/>
      <c r="K1" s="194"/>
    </row>
    <row r="2" spans="1:11" ht="25.5" customHeight="1">
      <c r="A2" s="357"/>
      <c r="B2" s="358"/>
      <c r="C2" s="364"/>
      <c r="D2" s="447"/>
      <c r="E2" s="447"/>
      <c r="F2" s="447"/>
      <c r="G2" s="447"/>
      <c r="H2" s="209"/>
      <c r="I2" s="209"/>
      <c r="J2" s="209"/>
      <c r="K2" s="359"/>
    </row>
    <row r="3" spans="1:11" ht="48">
      <c r="A3" s="360" t="s">
        <v>124</v>
      </c>
      <c r="B3" s="360" t="s">
        <v>5</v>
      </c>
      <c r="C3" s="360" t="s">
        <v>6</v>
      </c>
      <c r="D3" s="360" t="s">
        <v>308</v>
      </c>
      <c r="E3" s="360" t="s">
        <v>151</v>
      </c>
      <c r="F3" s="360" t="s">
        <v>10</v>
      </c>
      <c r="G3" s="360" t="s">
        <v>125</v>
      </c>
      <c r="H3" s="360" t="s">
        <v>126</v>
      </c>
      <c r="I3" s="361" t="s">
        <v>7</v>
      </c>
      <c r="J3" s="361" t="s">
        <v>8</v>
      </c>
      <c r="K3" s="360" t="s">
        <v>11</v>
      </c>
    </row>
    <row r="4" spans="1:11" ht="99.75" customHeight="1">
      <c r="A4" s="448" t="s">
        <v>127</v>
      </c>
      <c r="B4" s="362" t="s">
        <v>927</v>
      </c>
      <c r="C4" s="362" t="s">
        <v>928</v>
      </c>
      <c r="D4" s="362" t="s">
        <v>929</v>
      </c>
      <c r="E4" s="362">
        <v>1</v>
      </c>
      <c r="F4" s="448" t="s">
        <v>129</v>
      </c>
      <c r="G4" s="448" t="s">
        <v>130</v>
      </c>
      <c r="H4" s="449" t="s">
        <v>131</v>
      </c>
      <c r="I4" s="363">
        <v>44200</v>
      </c>
      <c r="J4" s="363">
        <v>44561</v>
      </c>
      <c r="K4" s="445" t="s">
        <v>121</v>
      </c>
    </row>
    <row r="5" spans="1:11" ht="79.5" customHeight="1">
      <c r="A5" s="448"/>
      <c r="B5" s="362" t="s">
        <v>930</v>
      </c>
      <c r="C5" s="362" t="s">
        <v>931</v>
      </c>
      <c r="D5" s="362" t="s">
        <v>932</v>
      </c>
      <c r="E5" s="362" t="s">
        <v>519</v>
      </c>
      <c r="F5" s="448"/>
      <c r="G5" s="448"/>
      <c r="H5" s="448"/>
      <c r="I5" s="363">
        <v>44200</v>
      </c>
      <c r="J5" s="363">
        <v>44561</v>
      </c>
      <c r="K5" s="445"/>
    </row>
  </sheetData>
  <sheetProtection algorithmName="SHA-512" hashValue="zMVMA5m489vsNWwvM7khfCKjC6LlcxCKKE+QLTGw9dhpecX2HI+8IbjaiaGLiOV0nvCtnOc/zPnEIMYKED4hYQ==" saltValue="vDipyjjSu0Fk4ImeJRhHkg==" spinCount="100000" sheet="1" objects="1" scenarios="1"/>
  <mergeCells count="6">
    <mergeCell ref="K4:K5"/>
    <mergeCell ref="D1:G2"/>
    <mergeCell ref="A4:A5"/>
    <mergeCell ref="F4:F5"/>
    <mergeCell ref="G4:G5"/>
    <mergeCell ref="H4:H5"/>
  </mergeCells>
  <printOptions horizontalCentered="1" verticalCentered="1"/>
  <pageMargins left="0" right="0" top="0" bottom="0" header="0" footer="0"/>
  <pageSetup paperSize="5"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249977111117893"/>
  </sheetPr>
  <dimension ref="A1:L9"/>
  <sheetViews>
    <sheetView showGridLines="0" view="pageBreakPreview" zoomScale="60" zoomScaleNormal="80" workbookViewId="0">
      <selection activeCell="D8" sqref="D8"/>
    </sheetView>
  </sheetViews>
  <sheetFormatPr baseColWidth="10" defaultColWidth="11.42578125" defaultRowHeight="15"/>
  <cols>
    <col min="1" max="1" width="16.28515625" customWidth="1"/>
    <col min="2" max="2" width="21.28515625" customWidth="1"/>
    <col min="3" max="3" width="49.85546875" customWidth="1"/>
    <col min="4" max="4" width="33.42578125" customWidth="1"/>
    <col min="5" max="5" width="12.28515625" customWidth="1"/>
    <col min="6" max="6" width="18" customWidth="1"/>
    <col min="7" max="7" width="17.85546875" customWidth="1"/>
    <col min="8" max="8" width="17.5703125" customWidth="1"/>
    <col min="9" max="9" width="14.5703125" style="78" customWidth="1"/>
    <col min="10" max="10" width="13.5703125" style="78" customWidth="1"/>
    <col min="11" max="11" width="19.140625" customWidth="1"/>
  </cols>
  <sheetData>
    <row r="1" spans="1:12" s="1" customFormat="1" ht="30" customHeight="1">
      <c r="A1" s="2"/>
      <c r="B1" s="11"/>
      <c r="C1" s="3"/>
      <c r="D1" s="3"/>
      <c r="E1" s="3"/>
      <c r="F1" s="4"/>
      <c r="G1" s="5"/>
      <c r="H1" s="5"/>
      <c r="I1" s="80"/>
      <c r="J1" s="80"/>
      <c r="K1" s="6"/>
      <c r="L1" s="8"/>
    </row>
    <row r="2" spans="1:12" s="1" customFormat="1" ht="50.25">
      <c r="A2" s="7"/>
      <c r="B2" s="33"/>
      <c r="C2" s="452" t="s">
        <v>135</v>
      </c>
      <c r="D2" s="452"/>
      <c r="E2" s="452"/>
      <c r="F2" s="452"/>
      <c r="G2" s="452"/>
      <c r="H2" s="24"/>
      <c r="I2" s="166"/>
      <c r="J2" s="166"/>
      <c r="K2" s="9"/>
      <c r="L2" s="8"/>
    </row>
    <row r="3" spans="1:12" s="1" customFormat="1" ht="42" customHeight="1">
      <c r="A3" s="7"/>
      <c r="B3" s="33"/>
      <c r="C3" s="452"/>
      <c r="D3" s="452"/>
      <c r="E3" s="452"/>
      <c r="F3" s="452"/>
      <c r="G3" s="452"/>
      <c r="H3" s="24"/>
      <c r="I3" s="166"/>
      <c r="J3" s="166"/>
      <c r="K3" s="9"/>
      <c r="L3" s="8"/>
    </row>
    <row r="4" spans="1:12" s="10" customFormat="1" ht="23.25" customHeight="1">
      <c r="A4" s="211"/>
      <c r="B4" s="206"/>
      <c r="C4" s="207"/>
      <c r="D4" s="207"/>
      <c r="E4" s="207"/>
      <c r="F4" s="208"/>
      <c r="G4" s="209"/>
      <c r="H4" s="209"/>
      <c r="I4" s="210"/>
      <c r="J4" s="210"/>
      <c r="K4" s="212"/>
      <c r="L4" s="8"/>
    </row>
    <row r="5" spans="1:12" ht="83.25" customHeight="1">
      <c r="A5" s="213" t="s">
        <v>124</v>
      </c>
      <c r="B5" s="18" t="s">
        <v>305</v>
      </c>
      <c r="C5" s="18" t="s">
        <v>6</v>
      </c>
      <c r="D5" s="18" t="s">
        <v>308</v>
      </c>
      <c r="E5" s="18" t="s">
        <v>151</v>
      </c>
      <c r="F5" s="18" t="s">
        <v>10</v>
      </c>
      <c r="G5" s="18" t="s">
        <v>125</v>
      </c>
      <c r="H5" s="18" t="s">
        <v>126</v>
      </c>
      <c r="I5" s="205" t="s">
        <v>7</v>
      </c>
      <c r="J5" s="205" t="s">
        <v>8</v>
      </c>
      <c r="K5" s="176" t="s">
        <v>11</v>
      </c>
    </row>
    <row r="6" spans="1:12" s="44" customFormat="1" ht="50.25" customHeight="1">
      <c r="A6" s="453" t="s">
        <v>522</v>
      </c>
      <c r="B6" s="93" t="s">
        <v>523</v>
      </c>
      <c r="C6" s="93" t="s">
        <v>524</v>
      </c>
      <c r="D6" s="167" t="s">
        <v>525</v>
      </c>
      <c r="E6" s="167">
        <v>7</v>
      </c>
      <c r="F6" s="438" t="s">
        <v>129</v>
      </c>
      <c r="G6" s="438" t="s">
        <v>130</v>
      </c>
      <c r="H6" s="438" t="s">
        <v>131</v>
      </c>
      <c r="I6" s="94">
        <v>44200</v>
      </c>
      <c r="J6" s="94">
        <v>44561</v>
      </c>
      <c r="K6" s="450" t="s">
        <v>526</v>
      </c>
    </row>
    <row r="7" spans="1:12" s="79" customFormat="1" ht="51.75" customHeight="1">
      <c r="A7" s="453"/>
      <c r="B7" s="93" t="s">
        <v>527</v>
      </c>
      <c r="C7" s="93" t="s">
        <v>528</v>
      </c>
      <c r="D7" s="167" t="s">
        <v>525</v>
      </c>
      <c r="E7" s="167">
        <v>6</v>
      </c>
      <c r="F7" s="438"/>
      <c r="G7" s="438"/>
      <c r="H7" s="438"/>
      <c r="I7" s="94">
        <v>44200</v>
      </c>
      <c r="J7" s="94">
        <v>44561</v>
      </c>
      <c r="K7" s="450"/>
    </row>
    <row r="8" spans="1:12" s="79" customFormat="1" ht="76.5" customHeight="1">
      <c r="A8" s="453"/>
      <c r="B8" s="93" t="s">
        <v>529</v>
      </c>
      <c r="C8" s="93" t="s">
        <v>530</v>
      </c>
      <c r="D8" s="167" t="s">
        <v>525</v>
      </c>
      <c r="E8" s="167">
        <v>2</v>
      </c>
      <c r="F8" s="438"/>
      <c r="G8" s="438"/>
      <c r="H8" s="438"/>
      <c r="I8" s="94">
        <v>44200</v>
      </c>
      <c r="J8" s="94">
        <v>44561</v>
      </c>
      <c r="K8" s="450"/>
    </row>
    <row r="9" spans="1:12" s="79" customFormat="1" ht="65.25" customHeight="1" thickBot="1">
      <c r="A9" s="454"/>
      <c r="B9" s="214" t="s">
        <v>531</v>
      </c>
      <c r="C9" s="214" t="s">
        <v>532</v>
      </c>
      <c r="D9" s="215" t="s">
        <v>533</v>
      </c>
      <c r="E9" s="215">
        <v>1</v>
      </c>
      <c r="F9" s="455"/>
      <c r="G9" s="455"/>
      <c r="H9" s="455"/>
      <c r="I9" s="216">
        <v>44200</v>
      </c>
      <c r="J9" s="216">
        <v>44561</v>
      </c>
      <c r="K9" s="451"/>
    </row>
  </sheetData>
  <sheetProtection algorithmName="SHA-512" hashValue="tiIp7aagzuj5vF51W3lyjiU/Zf5TFXsLXb2bePu0k5yNR/YsjCgx0et8NdFmAVU7OJAfUfHQ2t/TAkawi+YlIw==" saltValue="nVj3R6pwf0diRwvFaeQ6pQ==" spinCount="100000" sheet="1" objects="1" scenarios="1"/>
  <mergeCells count="6">
    <mergeCell ref="K6:K9"/>
    <mergeCell ref="C2:G3"/>
    <mergeCell ref="A6:A9"/>
    <mergeCell ref="F6:F9"/>
    <mergeCell ref="G6:G9"/>
    <mergeCell ref="H6:H9"/>
  </mergeCells>
  <printOptions horizontalCentered="1" verticalCentered="1"/>
  <pageMargins left="0" right="0" top="0" bottom="0" header="0" footer="0"/>
  <pageSetup paperSize="5"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L73"/>
  <sheetViews>
    <sheetView showGridLines="0" view="pageBreakPreview" topLeftCell="A4" zoomScale="60" zoomScaleNormal="70" workbookViewId="0">
      <selection activeCell="C13" sqref="C13"/>
    </sheetView>
  </sheetViews>
  <sheetFormatPr baseColWidth="10" defaultColWidth="11.42578125" defaultRowHeight="15"/>
  <cols>
    <col min="1" max="1" width="22.85546875" customWidth="1"/>
    <col min="2" max="2" width="49" customWidth="1"/>
    <col min="3" max="3" width="41.140625" customWidth="1"/>
    <col min="4" max="4" width="20.42578125" customWidth="1"/>
    <col min="5" max="5" width="16.42578125" customWidth="1"/>
    <col min="6" max="6" width="18.140625" customWidth="1"/>
    <col min="7" max="7" width="20.140625" bestFit="1" customWidth="1"/>
    <col min="8" max="8" width="19.7109375" customWidth="1"/>
    <col min="9" max="9" width="13.5703125" customWidth="1"/>
    <col min="10" max="10" width="14.140625" customWidth="1"/>
    <col min="11" max="11" width="15.7109375" customWidth="1"/>
  </cols>
  <sheetData>
    <row r="1" spans="1:12" s="1" customFormat="1" ht="13.5" customHeight="1">
      <c r="A1" s="2"/>
      <c r="B1" s="11"/>
      <c r="C1" s="3"/>
      <c r="D1" s="3"/>
      <c r="E1" s="3"/>
      <c r="F1" s="4"/>
      <c r="G1" s="5"/>
      <c r="H1" s="5"/>
      <c r="I1" s="5"/>
      <c r="J1" s="5"/>
      <c r="K1" s="6"/>
      <c r="L1" s="8"/>
    </row>
    <row r="2" spans="1:12" s="1" customFormat="1" ht="13.5" customHeight="1">
      <c r="A2" s="7"/>
      <c r="B2" s="33"/>
      <c r="C2" s="440" t="s">
        <v>136</v>
      </c>
      <c r="D2" s="440"/>
      <c r="E2" s="440"/>
      <c r="F2" s="440"/>
      <c r="G2" s="440"/>
      <c r="H2" s="440"/>
      <c r="I2" s="24"/>
      <c r="J2" s="24"/>
      <c r="K2" s="9"/>
      <c r="L2" s="8"/>
    </row>
    <row r="3" spans="1:12" s="1" customFormat="1" ht="13.5" customHeight="1">
      <c r="A3" s="7"/>
      <c r="B3" s="33"/>
      <c r="C3" s="440"/>
      <c r="D3" s="440"/>
      <c r="E3" s="440"/>
      <c r="F3" s="440"/>
      <c r="G3" s="440"/>
      <c r="H3" s="440"/>
      <c r="I3" s="24"/>
      <c r="J3" s="24"/>
      <c r="K3" s="9"/>
      <c r="L3" s="8"/>
    </row>
    <row r="4" spans="1:12" s="1" customFormat="1" ht="13.5" customHeight="1">
      <c r="A4" s="7"/>
      <c r="B4" s="33"/>
      <c r="C4" s="440"/>
      <c r="D4" s="440"/>
      <c r="E4" s="440"/>
      <c r="F4" s="440"/>
      <c r="G4" s="440"/>
      <c r="H4" s="440"/>
      <c r="I4" s="24"/>
      <c r="J4" s="24"/>
      <c r="K4" s="9"/>
      <c r="L4" s="8"/>
    </row>
    <row r="5" spans="1:12" s="1" customFormat="1" ht="13.5" customHeight="1">
      <c r="A5" s="7"/>
      <c r="B5" s="33"/>
      <c r="C5" s="440"/>
      <c r="D5" s="440"/>
      <c r="E5" s="440"/>
      <c r="F5" s="440"/>
      <c r="G5" s="440"/>
      <c r="H5" s="440"/>
      <c r="I5" s="24"/>
      <c r="J5" s="24"/>
      <c r="K5" s="9"/>
      <c r="L5" s="8"/>
    </row>
    <row r="6" spans="1:12" s="1" customFormat="1" ht="13.5" customHeight="1">
      <c r="A6" s="7"/>
      <c r="B6" s="33"/>
      <c r="C6" s="440"/>
      <c r="D6" s="440"/>
      <c r="E6" s="440"/>
      <c r="F6" s="440"/>
      <c r="G6" s="440"/>
      <c r="H6" s="440"/>
      <c r="I6" s="24"/>
      <c r="J6" s="24"/>
      <c r="K6" s="9"/>
      <c r="L6" s="8"/>
    </row>
    <row r="7" spans="1:12" s="1" customFormat="1" ht="13.5" customHeight="1">
      <c r="A7" s="7"/>
      <c r="B7" s="33"/>
      <c r="C7" s="440"/>
      <c r="D7" s="440"/>
      <c r="E7" s="440"/>
      <c r="F7" s="440"/>
      <c r="G7" s="440"/>
      <c r="H7" s="440"/>
      <c r="I7" s="24"/>
      <c r="J7" s="24"/>
      <c r="K7" s="9"/>
      <c r="L7" s="8"/>
    </row>
    <row r="8" spans="1:12" s="1" customFormat="1" ht="13.5" customHeight="1">
      <c r="A8" s="7"/>
      <c r="B8" s="33"/>
      <c r="C8" s="440"/>
      <c r="D8" s="440"/>
      <c r="E8" s="440"/>
      <c r="F8" s="440"/>
      <c r="G8" s="440"/>
      <c r="H8" s="440"/>
      <c r="I8" s="24"/>
      <c r="J8" s="24"/>
      <c r="K8" s="9"/>
      <c r="L8" s="8"/>
    </row>
    <row r="9" spans="1:12" s="1" customFormat="1" ht="13.5" customHeight="1">
      <c r="A9" s="7"/>
      <c r="B9" s="33"/>
      <c r="C9" s="24"/>
      <c r="D9" s="24"/>
      <c r="E9" s="24"/>
      <c r="F9" s="24"/>
      <c r="G9" s="24"/>
      <c r="H9" s="24"/>
      <c r="I9" s="24"/>
      <c r="J9" s="24"/>
      <c r="K9" s="9"/>
      <c r="L9" s="8"/>
    </row>
    <row r="10" spans="1:12" ht="27.75" customHeight="1">
      <c r="A10" s="200"/>
      <c r="B10" s="201"/>
      <c r="C10" s="201"/>
      <c r="D10" s="201"/>
      <c r="E10" s="201"/>
      <c r="F10" s="201"/>
      <c r="G10" s="201"/>
      <c r="H10" s="201"/>
      <c r="I10" s="201"/>
      <c r="J10" s="201"/>
      <c r="K10" s="202"/>
    </row>
    <row r="11" spans="1:12" ht="57.75" customHeight="1">
      <c r="A11" s="213" t="s">
        <v>124</v>
      </c>
      <c r="B11" s="18" t="s">
        <v>5</v>
      </c>
      <c r="C11" s="18" t="s">
        <v>6</v>
      </c>
      <c r="D11" s="18" t="s">
        <v>308</v>
      </c>
      <c r="E11" s="18" t="s">
        <v>550</v>
      </c>
      <c r="F11" s="18" t="s">
        <v>10</v>
      </c>
      <c r="G11" s="18" t="s">
        <v>646</v>
      </c>
      <c r="H11" s="18" t="s">
        <v>126</v>
      </c>
      <c r="I11" s="205" t="s">
        <v>7</v>
      </c>
      <c r="J11" s="205" t="s">
        <v>8</v>
      </c>
      <c r="K11" s="176" t="s">
        <v>11</v>
      </c>
    </row>
    <row r="12" spans="1:12" s="105" customFormat="1" ht="88.5" customHeight="1">
      <c r="A12" s="453" t="s">
        <v>522</v>
      </c>
      <c r="B12" s="93" t="s">
        <v>534</v>
      </c>
      <c r="C12" s="167" t="s">
        <v>535</v>
      </c>
      <c r="D12" s="167" t="s">
        <v>536</v>
      </c>
      <c r="E12" s="167">
        <v>6</v>
      </c>
      <c r="F12" s="438" t="s">
        <v>129</v>
      </c>
      <c r="G12" s="438" t="s">
        <v>130</v>
      </c>
      <c r="H12" s="438" t="s">
        <v>131</v>
      </c>
      <c r="I12" s="94">
        <v>44200</v>
      </c>
      <c r="J12" s="94">
        <v>44561</v>
      </c>
      <c r="K12" s="450" t="s">
        <v>526</v>
      </c>
    </row>
    <row r="13" spans="1:12" s="105" customFormat="1" ht="88.5" customHeight="1">
      <c r="A13" s="453"/>
      <c r="B13" s="93" t="s">
        <v>537</v>
      </c>
      <c r="C13" s="93" t="s">
        <v>538</v>
      </c>
      <c r="D13" s="167" t="s">
        <v>536</v>
      </c>
      <c r="E13" s="167">
        <v>6</v>
      </c>
      <c r="F13" s="438"/>
      <c r="G13" s="438"/>
      <c r="H13" s="438"/>
      <c r="I13" s="94">
        <v>44200</v>
      </c>
      <c r="J13" s="94">
        <v>44561</v>
      </c>
      <c r="K13" s="450"/>
    </row>
    <row r="14" spans="1:12" s="105" customFormat="1" ht="88.5" customHeight="1" thickBot="1">
      <c r="A14" s="454"/>
      <c r="B14" s="214" t="s">
        <v>539</v>
      </c>
      <c r="C14" s="214" t="s">
        <v>540</v>
      </c>
      <c r="D14" s="215" t="s">
        <v>536</v>
      </c>
      <c r="E14" s="215">
        <v>3</v>
      </c>
      <c r="F14" s="455"/>
      <c r="G14" s="455"/>
      <c r="H14" s="455"/>
      <c r="I14" s="216">
        <v>44200</v>
      </c>
      <c r="J14" s="216">
        <v>44561</v>
      </c>
      <c r="K14" s="451"/>
    </row>
    <row r="15" spans="1:12" s="76" customFormat="1" ht="46.5" customHeight="1">
      <c r="A15" s="84"/>
      <c r="B15" s="84"/>
      <c r="C15" s="84"/>
      <c r="D15" s="84"/>
      <c r="E15" s="84"/>
      <c r="F15" s="84"/>
      <c r="G15" s="84"/>
      <c r="H15" s="84"/>
      <c r="I15" s="84"/>
      <c r="J15" s="84"/>
      <c r="K15" s="84"/>
      <c r="L15" s="84"/>
    </row>
    <row r="16" spans="1:12" s="76" customFormat="1" ht="46.5" customHeight="1">
      <c r="A16" s="84"/>
      <c r="B16" s="84"/>
      <c r="C16" s="84"/>
      <c r="D16" s="84"/>
      <c r="E16" s="84"/>
      <c r="F16" s="84"/>
      <c r="G16" s="84"/>
      <c r="H16" s="84"/>
      <c r="I16" s="84"/>
      <c r="J16" s="84"/>
      <c r="K16" s="84"/>
      <c r="L16" s="84"/>
    </row>
    <row r="17" spans="1:12" s="76" customFormat="1" ht="46.5" customHeight="1">
      <c r="A17" s="84"/>
      <c r="B17" s="84"/>
      <c r="C17" s="84"/>
      <c r="D17" s="84"/>
      <c r="E17" s="84"/>
      <c r="F17" s="84"/>
      <c r="G17" s="84"/>
      <c r="H17" s="84"/>
      <c r="I17" s="84"/>
      <c r="J17" s="84"/>
      <c r="K17" s="84"/>
      <c r="L17" s="84"/>
    </row>
    <row r="18" spans="1:12" s="76" customFormat="1" ht="46.5" customHeight="1">
      <c r="A18" s="84"/>
      <c r="B18" s="84"/>
      <c r="C18" s="84"/>
      <c r="D18" s="84"/>
      <c r="E18" s="84"/>
      <c r="F18" s="84"/>
      <c r="G18" s="84"/>
      <c r="H18" s="84"/>
      <c r="I18" s="84"/>
      <c r="J18" s="84"/>
      <c r="K18" s="84"/>
      <c r="L18" s="84"/>
    </row>
    <row r="19" spans="1:12" s="76" customFormat="1" ht="63.75" customHeight="1">
      <c r="A19" s="84"/>
      <c r="B19" s="84"/>
      <c r="C19" s="84"/>
      <c r="D19" s="84"/>
      <c r="E19" s="84"/>
      <c r="F19" s="84"/>
      <c r="G19" s="84"/>
      <c r="H19" s="84"/>
      <c r="I19" s="84"/>
      <c r="J19" s="84"/>
      <c r="K19" s="84"/>
      <c r="L19" s="84"/>
    </row>
    <row r="20" spans="1:12" s="76" customFormat="1" ht="46.5" customHeight="1">
      <c r="A20" s="84"/>
      <c r="B20" s="84"/>
      <c r="C20" s="84"/>
      <c r="D20" s="84"/>
      <c r="E20" s="84"/>
      <c r="F20" s="84"/>
      <c r="G20" s="84"/>
      <c r="H20" s="84"/>
      <c r="I20" s="84"/>
      <c r="J20" s="84"/>
      <c r="K20" s="84"/>
      <c r="L20" s="84"/>
    </row>
    <row r="21" spans="1:12" s="76" customFormat="1" ht="46.5" customHeight="1">
      <c r="A21" s="84"/>
      <c r="B21" s="84"/>
      <c r="C21" s="84"/>
      <c r="D21" s="84"/>
      <c r="E21" s="84"/>
      <c r="F21" s="84"/>
      <c r="G21" s="84"/>
      <c r="H21" s="84"/>
      <c r="I21" s="84"/>
      <c r="J21" s="84"/>
      <c r="K21" s="84"/>
      <c r="L21" s="84"/>
    </row>
    <row r="22" spans="1:12" s="76" customFormat="1" ht="46.5" customHeight="1">
      <c r="A22" s="84"/>
      <c r="B22" s="84"/>
      <c r="C22" s="84"/>
      <c r="D22" s="84"/>
      <c r="E22" s="84"/>
      <c r="F22" s="84"/>
      <c r="G22" s="84"/>
      <c r="H22" s="84"/>
      <c r="I22" s="84"/>
      <c r="J22" s="84"/>
      <c r="K22" s="84"/>
      <c r="L22" s="84"/>
    </row>
    <row r="23" spans="1:12" s="76" customFormat="1" ht="46.5" customHeight="1">
      <c r="A23" s="84"/>
      <c r="B23" s="84"/>
      <c r="C23" s="84"/>
      <c r="D23" s="84"/>
      <c r="E23" s="84"/>
      <c r="F23" s="84"/>
      <c r="G23" s="84"/>
      <c r="H23" s="84"/>
      <c r="I23" s="84"/>
      <c r="J23" s="84"/>
      <c r="K23" s="84"/>
      <c r="L23" s="84"/>
    </row>
    <row r="24" spans="1:12" s="76" customFormat="1" ht="46.5" customHeight="1">
      <c r="A24" s="84"/>
      <c r="B24" s="84"/>
      <c r="C24" s="84"/>
      <c r="D24" s="84"/>
      <c r="E24" s="84"/>
      <c r="F24" s="84"/>
      <c r="G24" s="84"/>
      <c r="H24" s="84"/>
      <c r="I24" s="84"/>
      <c r="J24" s="84"/>
      <c r="K24" s="84"/>
      <c r="L24" s="84"/>
    </row>
    <row r="25" spans="1:12" s="76" customFormat="1" ht="46.5" customHeight="1">
      <c r="A25" s="84"/>
      <c r="B25" s="84"/>
      <c r="C25" s="84"/>
      <c r="D25" s="84"/>
      <c r="E25" s="84"/>
      <c r="F25" s="84"/>
      <c r="G25" s="84"/>
      <c r="H25" s="84"/>
      <c r="I25" s="84"/>
      <c r="J25" s="84"/>
      <c r="K25" s="84"/>
      <c r="L25" s="84"/>
    </row>
    <row r="26" spans="1:12" s="76" customFormat="1" ht="46.5" customHeight="1">
      <c r="A26" s="84"/>
      <c r="B26" s="84"/>
      <c r="C26" s="84"/>
      <c r="D26" s="84"/>
      <c r="E26" s="84"/>
      <c r="F26" s="84"/>
      <c r="G26" s="84"/>
      <c r="H26" s="84"/>
      <c r="I26" s="84"/>
      <c r="J26" s="84"/>
      <c r="K26" s="84"/>
      <c r="L26" s="84"/>
    </row>
    <row r="27" spans="1:12" s="76" customFormat="1" ht="55.5" customHeight="1">
      <c r="A27" s="84"/>
      <c r="B27" s="84"/>
      <c r="C27" s="84"/>
      <c r="D27" s="84"/>
      <c r="E27" s="84"/>
      <c r="F27" s="84"/>
      <c r="G27" s="84"/>
      <c r="H27" s="84"/>
      <c r="I27" s="84"/>
      <c r="J27" s="84"/>
      <c r="K27" s="84"/>
      <c r="L27" s="84"/>
    </row>
    <row r="28" spans="1:12" s="76" customFormat="1" ht="46.5" customHeight="1">
      <c r="A28" s="84"/>
      <c r="B28" s="84"/>
      <c r="C28" s="84"/>
      <c r="D28" s="84"/>
      <c r="E28" s="84"/>
      <c r="F28" s="84"/>
      <c r="G28" s="84"/>
      <c r="H28" s="84"/>
      <c r="I28" s="84"/>
      <c r="J28" s="84"/>
      <c r="K28" s="84"/>
      <c r="L28" s="84"/>
    </row>
    <row r="29" spans="1:12" s="76" customFormat="1" ht="46.5" customHeight="1">
      <c r="A29" s="84"/>
      <c r="B29" s="84"/>
      <c r="C29" s="84"/>
      <c r="D29" s="84"/>
      <c r="E29" s="84"/>
      <c r="F29" s="84"/>
      <c r="G29" s="84"/>
      <c r="H29" s="84"/>
      <c r="I29" s="84"/>
      <c r="J29" s="84"/>
      <c r="K29" s="84"/>
      <c r="L29" s="84"/>
    </row>
    <row r="30" spans="1:12" s="76" customFormat="1" ht="46.5" customHeight="1">
      <c r="A30" s="84"/>
      <c r="B30" s="84"/>
      <c r="C30" s="84"/>
      <c r="D30" s="84"/>
      <c r="E30" s="84"/>
      <c r="F30" s="84"/>
      <c r="G30" s="84"/>
      <c r="H30" s="84"/>
      <c r="I30" s="84"/>
      <c r="J30" s="84"/>
      <c r="K30" s="84"/>
      <c r="L30" s="84"/>
    </row>
    <row r="31" spans="1:12" s="76" customFormat="1" ht="46.5" customHeight="1">
      <c r="A31" s="84"/>
      <c r="B31" s="84"/>
      <c r="C31" s="84"/>
      <c r="D31" s="84"/>
      <c r="E31" s="84"/>
      <c r="F31" s="84"/>
      <c r="G31" s="84"/>
      <c r="H31" s="84"/>
      <c r="I31" s="84"/>
      <c r="J31" s="84"/>
      <c r="K31" s="84"/>
      <c r="L31" s="84"/>
    </row>
    <row r="32" spans="1:12" s="76" customFormat="1" ht="46.5" customHeight="1">
      <c r="A32" s="84"/>
      <c r="B32" s="84"/>
      <c r="C32" s="84"/>
      <c r="D32" s="84"/>
      <c r="E32" s="84"/>
      <c r="F32" s="84"/>
      <c r="G32" s="84"/>
      <c r="H32" s="84"/>
      <c r="I32" s="84"/>
      <c r="J32" s="84"/>
      <c r="K32" s="84"/>
      <c r="L32" s="84"/>
    </row>
    <row r="33" spans="1:12" s="76" customFormat="1" ht="46.5" customHeight="1">
      <c r="A33" s="84"/>
      <c r="B33" s="84"/>
      <c r="C33" s="84"/>
      <c r="D33" s="84"/>
      <c r="E33" s="84"/>
      <c r="F33" s="84"/>
      <c r="G33" s="84"/>
      <c r="H33" s="84"/>
      <c r="I33" s="84"/>
      <c r="J33" s="84"/>
      <c r="K33" s="84"/>
      <c r="L33" s="84"/>
    </row>
    <row r="34" spans="1:12" s="76" customFormat="1" ht="46.5" customHeight="1">
      <c r="A34" s="84"/>
      <c r="B34" s="84"/>
      <c r="C34" s="84"/>
      <c r="D34" s="84"/>
      <c r="E34" s="84"/>
      <c r="F34" s="84"/>
      <c r="G34" s="84"/>
      <c r="H34" s="84"/>
      <c r="I34" s="84"/>
      <c r="J34" s="84"/>
      <c r="K34" s="84"/>
      <c r="L34" s="84"/>
    </row>
    <row r="35" spans="1:12" s="76" customFormat="1" ht="46.5" customHeight="1">
      <c r="A35" s="84"/>
      <c r="B35" s="84"/>
      <c r="C35" s="84"/>
      <c r="D35" s="84"/>
      <c r="E35" s="84"/>
      <c r="F35" s="84"/>
      <c r="G35" s="84"/>
      <c r="H35" s="84"/>
      <c r="I35" s="84"/>
      <c r="J35" s="84"/>
      <c r="K35" s="84"/>
      <c r="L35" s="84"/>
    </row>
    <row r="36" spans="1:12" s="76" customFormat="1" ht="46.5" customHeight="1">
      <c r="A36" s="84"/>
      <c r="B36" s="84"/>
      <c r="C36" s="84"/>
      <c r="D36" s="84"/>
      <c r="E36" s="84"/>
      <c r="F36" s="84"/>
      <c r="G36" s="84"/>
      <c r="H36" s="84"/>
      <c r="I36" s="84"/>
      <c r="J36" s="84"/>
      <c r="K36" s="84"/>
      <c r="L36" s="84"/>
    </row>
    <row r="37" spans="1:12" s="76" customFormat="1" ht="46.5" customHeight="1">
      <c r="A37" s="84"/>
      <c r="B37" s="84"/>
      <c r="C37" s="84"/>
      <c r="D37" s="84"/>
      <c r="E37" s="84"/>
      <c r="F37" s="84"/>
      <c r="G37" s="84"/>
      <c r="H37" s="84"/>
      <c r="I37" s="84"/>
      <c r="J37" s="84"/>
      <c r="K37" s="84"/>
      <c r="L37" s="84"/>
    </row>
    <row r="38" spans="1:12" s="76" customFormat="1" ht="46.5" customHeight="1">
      <c r="A38" s="84"/>
      <c r="B38" s="84"/>
      <c r="C38" s="84"/>
      <c r="D38" s="84"/>
      <c r="E38" s="84"/>
      <c r="F38" s="84"/>
      <c r="G38" s="84"/>
      <c r="H38" s="84"/>
      <c r="I38" s="84"/>
      <c r="J38" s="84"/>
      <c r="K38" s="84"/>
      <c r="L38" s="84"/>
    </row>
    <row r="39" spans="1:12" s="76" customFormat="1" ht="46.5" customHeight="1">
      <c r="A39" s="84"/>
      <c r="B39" s="84"/>
      <c r="C39" s="84"/>
      <c r="D39" s="84"/>
      <c r="E39" s="84"/>
      <c r="F39" s="84"/>
      <c r="G39" s="84"/>
      <c r="H39" s="84"/>
      <c r="I39" s="84"/>
      <c r="J39" s="84"/>
      <c r="K39" s="84"/>
      <c r="L39" s="84"/>
    </row>
    <row r="40" spans="1:12" s="76" customFormat="1" ht="46.5" customHeight="1">
      <c r="A40" s="84"/>
      <c r="B40" s="84"/>
      <c r="C40" s="84"/>
      <c r="D40" s="84"/>
      <c r="E40" s="84"/>
      <c r="F40" s="84"/>
      <c r="G40" s="84"/>
      <c r="H40" s="84"/>
      <c r="I40" s="84"/>
      <c r="J40" s="84"/>
      <c r="K40" s="84"/>
      <c r="L40" s="84"/>
    </row>
    <row r="41" spans="1:12" s="76" customFormat="1" ht="46.5" customHeight="1">
      <c r="A41" s="84"/>
      <c r="B41" s="84"/>
      <c r="C41" s="84"/>
      <c r="D41" s="84"/>
      <c r="E41" s="84"/>
      <c r="F41" s="84"/>
      <c r="G41" s="84"/>
      <c r="H41" s="84"/>
      <c r="I41" s="84"/>
      <c r="J41" s="84"/>
      <c r="K41" s="84"/>
      <c r="L41" s="84"/>
    </row>
    <row r="42" spans="1:12" s="76" customFormat="1" ht="46.5" customHeight="1">
      <c r="A42" s="84"/>
      <c r="B42" s="84"/>
      <c r="C42" s="84"/>
      <c r="D42" s="84"/>
      <c r="E42" s="84"/>
      <c r="F42" s="84"/>
      <c r="G42" s="84"/>
      <c r="H42" s="84"/>
      <c r="I42" s="84"/>
      <c r="J42" s="84"/>
      <c r="K42" s="84"/>
      <c r="L42" s="84"/>
    </row>
    <row r="43" spans="1:12" s="76" customFormat="1" ht="46.5" customHeight="1">
      <c r="A43" s="84"/>
      <c r="B43" s="84"/>
      <c r="C43" s="84"/>
      <c r="D43" s="84"/>
      <c r="E43" s="84"/>
      <c r="F43" s="84"/>
      <c r="G43" s="84"/>
      <c r="H43" s="84"/>
      <c r="I43" s="84"/>
      <c r="J43" s="84"/>
      <c r="K43" s="84"/>
      <c r="L43" s="84"/>
    </row>
    <row r="44" spans="1:12" s="76" customFormat="1" ht="46.5" customHeight="1">
      <c r="A44" s="84"/>
      <c r="B44" s="84"/>
      <c r="C44" s="84"/>
      <c r="D44" s="84"/>
      <c r="E44" s="84"/>
      <c r="F44" s="84"/>
      <c r="G44" s="84"/>
      <c r="H44" s="84"/>
      <c r="I44" s="84"/>
      <c r="J44" s="84"/>
      <c r="K44" s="84"/>
      <c r="L44" s="84"/>
    </row>
    <row r="45" spans="1:12" s="76" customFormat="1" ht="46.5" customHeight="1">
      <c r="A45" s="84"/>
      <c r="B45" s="84"/>
      <c r="C45" s="84"/>
      <c r="D45" s="84"/>
      <c r="E45" s="84"/>
      <c r="F45" s="84"/>
      <c r="G45" s="84"/>
      <c r="H45" s="84"/>
      <c r="I45" s="84"/>
      <c r="J45" s="84"/>
      <c r="K45" s="84"/>
      <c r="L45" s="84"/>
    </row>
    <row r="46" spans="1:12" s="76" customFormat="1" ht="46.5" customHeight="1">
      <c r="A46" s="84"/>
      <c r="B46" s="84"/>
      <c r="C46" s="84"/>
      <c r="D46" s="84"/>
      <c r="E46" s="84"/>
      <c r="F46" s="84"/>
      <c r="G46" s="84"/>
      <c r="H46" s="84"/>
      <c r="I46" s="84"/>
      <c r="J46" s="84"/>
      <c r="K46" s="84"/>
      <c r="L46" s="84"/>
    </row>
    <row r="47" spans="1:12" s="76" customFormat="1" ht="46.5" customHeight="1">
      <c r="A47" s="84"/>
      <c r="B47" s="84"/>
      <c r="C47" s="84"/>
      <c r="D47" s="84"/>
      <c r="E47" s="84"/>
      <c r="F47" s="84"/>
      <c r="G47" s="84"/>
      <c r="H47" s="84"/>
      <c r="I47" s="84"/>
      <c r="J47" s="84"/>
      <c r="K47" s="84"/>
      <c r="L47" s="84"/>
    </row>
    <row r="48" spans="1:12" s="76" customFormat="1" ht="61.5" customHeight="1">
      <c r="A48" s="84"/>
      <c r="B48" s="84"/>
      <c r="C48" s="84"/>
      <c r="D48" s="84"/>
      <c r="E48" s="84"/>
      <c r="F48" s="84"/>
      <c r="G48" s="84"/>
      <c r="H48" s="84"/>
      <c r="I48" s="84"/>
      <c r="J48" s="84"/>
      <c r="K48" s="84"/>
      <c r="L48" s="84"/>
    </row>
    <row r="49" spans="1:12" s="76" customFormat="1" ht="69.75" customHeight="1">
      <c r="A49" s="84"/>
      <c r="B49" s="84"/>
      <c r="C49" s="84"/>
      <c r="D49" s="84"/>
      <c r="E49" s="84"/>
      <c r="F49" s="84"/>
      <c r="G49" s="84"/>
      <c r="H49" s="84"/>
      <c r="I49" s="84"/>
      <c r="J49" s="84"/>
      <c r="K49" s="84"/>
      <c r="L49" s="84"/>
    </row>
    <row r="50" spans="1:12" s="76" customFormat="1" ht="46.5" customHeight="1">
      <c r="A50" s="84"/>
      <c r="B50" s="84"/>
      <c r="C50" s="84"/>
      <c r="D50" s="84"/>
      <c r="E50" s="84"/>
      <c r="F50" s="84"/>
      <c r="G50" s="84"/>
      <c r="H50" s="84"/>
      <c r="I50" s="84"/>
      <c r="J50" s="84"/>
      <c r="K50" s="84"/>
      <c r="L50" s="84"/>
    </row>
    <row r="51" spans="1:12" s="76" customFormat="1" ht="46.5" customHeight="1">
      <c r="A51" s="84"/>
      <c r="B51" s="84"/>
      <c r="C51" s="84"/>
      <c r="D51" s="84"/>
      <c r="E51" s="84"/>
      <c r="F51" s="84"/>
      <c r="G51" s="84"/>
      <c r="H51" s="84"/>
      <c r="I51" s="84"/>
      <c r="J51" s="84"/>
      <c r="K51" s="84"/>
      <c r="L51" s="84"/>
    </row>
    <row r="52" spans="1:12" s="76" customFormat="1" ht="57" customHeight="1">
      <c r="A52" s="84"/>
      <c r="B52" s="84"/>
      <c r="C52" s="84"/>
      <c r="D52" s="84"/>
      <c r="E52" s="84"/>
      <c r="F52" s="84"/>
      <c r="G52" s="84"/>
      <c r="H52" s="84"/>
      <c r="I52" s="84"/>
      <c r="J52" s="84"/>
      <c r="K52" s="84"/>
      <c r="L52" s="84"/>
    </row>
    <row r="53" spans="1:12" s="76" customFormat="1" ht="46.5" customHeight="1">
      <c r="A53" s="84"/>
      <c r="B53" s="84"/>
      <c r="C53" s="84"/>
      <c r="D53" s="84"/>
      <c r="E53" s="84"/>
      <c r="F53" s="84"/>
      <c r="G53" s="84"/>
      <c r="H53" s="84"/>
      <c r="I53" s="84"/>
      <c r="J53" s="84"/>
      <c r="K53" s="84"/>
      <c r="L53" s="84"/>
    </row>
    <row r="54" spans="1:12" s="76" customFormat="1" ht="46.5" customHeight="1">
      <c r="A54" s="84"/>
      <c r="B54" s="84"/>
      <c r="C54" s="84"/>
      <c r="D54" s="84"/>
      <c r="E54" s="84"/>
      <c r="F54" s="84"/>
      <c r="G54" s="84"/>
      <c r="H54" s="84"/>
      <c r="I54" s="84"/>
      <c r="J54" s="84"/>
      <c r="K54" s="84"/>
      <c r="L54" s="84"/>
    </row>
    <row r="55" spans="1:12" s="76" customFormat="1" ht="46.5" customHeight="1">
      <c r="A55" s="84"/>
      <c r="B55" s="84"/>
      <c r="C55" s="84"/>
      <c r="D55" s="84"/>
      <c r="E55" s="84"/>
      <c r="F55" s="84"/>
      <c r="G55" s="84"/>
      <c r="H55" s="84"/>
      <c r="I55" s="84"/>
      <c r="J55" s="84"/>
      <c r="K55" s="84"/>
      <c r="L55" s="84"/>
    </row>
    <row r="56" spans="1:12" s="76" customFormat="1" ht="46.5" customHeight="1">
      <c r="A56" s="84"/>
      <c r="B56" s="84"/>
      <c r="C56" s="84"/>
      <c r="D56" s="84"/>
      <c r="E56" s="84"/>
      <c r="F56" s="84"/>
      <c r="G56" s="84"/>
      <c r="H56" s="84"/>
      <c r="I56" s="84"/>
      <c r="J56" s="84"/>
      <c r="K56" s="84"/>
      <c r="L56" s="84"/>
    </row>
    <row r="57" spans="1:12" s="76" customFormat="1" ht="46.5" customHeight="1">
      <c r="A57" s="84"/>
      <c r="B57" s="84"/>
      <c r="C57" s="84"/>
      <c r="D57" s="84"/>
      <c r="E57" s="84"/>
      <c r="F57" s="84"/>
      <c r="G57" s="84"/>
      <c r="H57" s="84"/>
      <c r="I57" s="84"/>
      <c r="J57" s="84"/>
      <c r="K57" s="84"/>
      <c r="L57" s="84"/>
    </row>
    <row r="58" spans="1:12" s="76" customFormat="1" ht="46.5" customHeight="1">
      <c r="A58" s="84"/>
      <c r="B58" s="84"/>
      <c r="C58" s="84"/>
      <c r="D58" s="84"/>
      <c r="E58" s="84"/>
      <c r="F58" s="84"/>
      <c r="G58" s="84"/>
      <c r="H58" s="84"/>
      <c r="I58" s="84"/>
      <c r="J58" s="84"/>
      <c r="K58" s="84"/>
      <c r="L58" s="84"/>
    </row>
    <row r="59" spans="1:12" s="76" customFormat="1" ht="46.5" customHeight="1">
      <c r="A59" s="84"/>
      <c r="B59" s="84"/>
      <c r="C59" s="84"/>
      <c r="D59" s="84"/>
      <c r="E59" s="84"/>
      <c r="F59" s="84"/>
      <c r="G59" s="84"/>
      <c r="H59" s="84"/>
      <c r="I59" s="84"/>
      <c r="J59" s="84"/>
      <c r="K59" s="84"/>
      <c r="L59" s="84"/>
    </row>
    <row r="60" spans="1:12" s="76" customFormat="1" ht="46.5" customHeight="1">
      <c r="A60" s="84"/>
      <c r="B60" s="84"/>
      <c r="C60" s="84"/>
      <c r="D60" s="84"/>
      <c r="E60" s="84"/>
      <c r="F60" s="84"/>
      <c r="G60" s="84"/>
      <c r="H60" s="84"/>
      <c r="I60" s="84"/>
      <c r="J60" s="84"/>
      <c r="K60" s="84"/>
      <c r="L60" s="84"/>
    </row>
    <row r="61" spans="1:12" s="76" customFormat="1" ht="46.5" customHeight="1">
      <c r="A61" s="84"/>
      <c r="B61" s="84"/>
      <c r="C61" s="84"/>
      <c r="D61" s="84"/>
      <c r="E61" s="84"/>
      <c r="F61" s="84"/>
      <c r="G61" s="84"/>
      <c r="H61" s="84"/>
      <c r="I61" s="84"/>
      <c r="J61" s="84"/>
      <c r="K61" s="84"/>
      <c r="L61" s="84"/>
    </row>
    <row r="62" spans="1:12" s="76" customFormat="1" ht="46.5" customHeight="1">
      <c r="A62" s="84"/>
      <c r="B62" s="84"/>
      <c r="C62" s="84"/>
      <c r="D62" s="84"/>
      <c r="E62" s="84"/>
      <c r="F62" s="84"/>
      <c r="G62" s="84"/>
      <c r="H62" s="84"/>
      <c r="I62" s="84"/>
      <c r="J62" s="84"/>
      <c r="K62" s="84"/>
      <c r="L62" s="84"/>
    </row>
    <row r="63" spans="1:12" s="76" customFormat="1" ht="46.5" customHeight="1">
      <c r="A63" s="84"/>
      <c r="B63" s="84"/>
      <c r="C63" s="84"/>
      <c r="D63" s="84"/>
      <c r="E63" s="84"/>
      <c r="F63" s="84"/>
      <c r="G63" s="84"/>
      <c r="H63" s="84"/>
      <c r="I63" s="84"/>
      <c r="J63" s="84"/>
      <c r="K63" s="84"/>
      <c r="L63" s="84"/>
    </row>
    <row r="64" spans="1:12" s="76" customFormat="1" ht="46.5" customHeight="1">
      <c r="A64" s="84"/>
      <c r="B64" s="84"/>
      <c r="C64" s="84"/>
      <c r="D64" s="84"/>
      <c r="E64" s="84"/>
      <c r="F64" s="84"/>
      <c r="G64" s="84"/>
      <c r="H64" s="84"/>
      <c r="I64" s="84"/>
      <c r="J64" s="84"/>
      <c r="K64" s="84"/>
      <c r="L64" s="84"/>
    </row>
    <row r="65" spans="1:12" ht="15" customHeight="1">
      <c r="A65" s="84"/>
      <c r="B65" s="84"/>
      <c r="C65" s="84"/>
      <c r="D65" s="84"/>
      <c r="E65" s="84"/>
      <c r="F65" s="84"/>
      <c r="G65" s="84"/>
      <c r="H65" s="84"/>
      <c r="I65" s="84"/>
      <c r="J65" s="84"/>
      <c r="K65" s="84"/>
      <c r="L65" s="84"/>
    </row>
    <row r="66" spans="1:12" ht="15" customHeight="1">
      <c r="A66" s="84"/>
      <c r="B66" s="84"/>
      <c r="C66" s="84"/>
      <c r="D66" s="84"/>
      <c r="E66" s="84"/>
      <c r="F66" s="84"/>
      <c r="G66" s="84"/>
      <c r="H66" s="84"/>
      <c r="I66" s="84"/>
      <c r="J66" s="84"/>
      <c r="K66" s="84"/>
      <c r="L66" s="84"/>
    </row>
    <row r="67" spans="1:12" ht="15" customHeight="1">
      <c r="A67" s="84"/>
      <c r="B67" s="84"/>
      <c r="C67" s="84"/>
      <c r="D67" s="84"/>
      <c r="E67" s="84"/>
      <c r="F67" s="84"/>
      <c r="G67" s="84"/>
      <c r="H67" s="84"/>
      <c r="I67" s="84"/>
      <c r="J67" s="84"/>
      <c r="K67" s="84"/>
      <c r="L67" s="84"/>
    </row>
    <row r="68" spans="1:12" ht="15" customHeight="1">
      <c r="A68" s="84"/>
      <c r="B68" s="84"/>
      <c r="C68" s="84"/>
      <c r="D68" s="84"/>
      <c r="E68" s="84"/>
      <c r="F68" s="84"/>
      <c r="G68" s="84"/>
      <c r="H68" s="84"/>
      <c r="I68" s="84"/>
      <c r="J68" s="84"/>
      <c r="K68" s="84"/>
      <c r="L68" s="84"/>
    </row>
    <row r="69" spans="1:12" ht="15" customHeight="1">
      <c r="A69" s="84"/>
      <c r="B69" s="84"/>
      <c r="C69" s="84"/>
      <c r="D69" s="84"/>
      <c r="E69" s="84"/>
      <c r="F69" s="84"/>
      <c r="G69" s="84"/>
      <c r="H69" s="84"/>
      <c r="I69" s="84"/>
      <c r="J69" s="84"/>
      <c r="K69" s="84"/>
      <c r="L69" s="84"/>
    </row>
    <row r="70" spans="1:12" ht="15" customHeight="1">
      <c r="A70" s="84"/>
      <c r="B70" s="84"/>
      <c r="C70" s="84"/>
      <c r="D70" s="84"/>
      <c r="E70" s="84"/>
      <c r="F70" s="84"/>
      <c r="G70" s="84"/>
      <c r="H70" s="84"/>
      <c r="I70" s="84"/>
      <c r="J70" s="84"/>
      <c r="K70" s="84"/>
      <c r="L70" s="84"/>
    </row>
    <row r="71" spans="1:12" ht="15" customHeight="1">
      <c r="A71" s="84"/>
      <c r="B71" s="84"/>
      <c r="C71" s="84"/>
      <c r="D71" s="84"/>
      <c r="E71" s="84"/>
      <c r="F71" s="84"/>
      <c r="G71" s="84"/>
      <c r="H71" s="84"/>
      <c r="I71" s="84"/>
      <c r="J71" s="84"/>
      <c r="K71" s="84"/>
      <c r="L71" s="84"/>
    </row>
    <row r="72" spans="1:12" ht="15" customHeight="1">
      <c r="A72" s="84"/>
      <c r="B72" s="84"/>
      <c r="C72" s="84"/>
      <c r="D72" s="84"/>
      <c r="E72" s="84"/>
      <c r="F72" s="84"/>
      <c r="G72" s="84"/>
      <c r="H72" s="84"/>
      <c r="I72" s="84"/>
      <c r="J72" s="84"/>
      <c r="K72" s="84"/>
      <c r="L72" s="84"/>
    </row>
    <row r="73" spans="1:12" ht="15" customHeight="1">
      <c r="A73" s="84"/>
      <c r="B73" s="84"/>
      <c r="C73" s="84"/>
      <c r="D73" s="84"/>
      <c r="E73" s="84"/>
      <c r="F73" s="84"/>
      <c r="G73" s="84"/>
      <c r="H73" s="84"/>
      <c r="I73" s="84"/>
      <c r="J73" s="84"/>
      <c r="K73" s="84"/>
      <c r="L73" s="84"/>
    </row>
  </sheetData>
  <sheetProtection algorithmName="SHA-512" hashValue="Gvs5dWFhrygu1p/myrseMx3YlEVVztaJx4H1BUIGP3ez7Nahdduk3cOrgm2W/8jvrG8Wer0YdAvc7HyLbY3qWQ==" saltValue="DqgfQEIsWLOr9zUMcUtP3w==" spinCount="100000" sheet="1" objects="1" scenarios="1"/>
  <mergeCells count="6">
    <mergeCell ref="K12:K14"/>
    <mergeCell ref="C2:H8"/>
    <mergeCell ref="A12:A14"/>
    <mergeCell ref="F12:F14"/>
    <mergeCell ref="G12:G14"/>
    <mergeCell ref="H12:H14"/>
  </mergeCells>
  <printOptions horizontalCentered="1" verticalCentered="1"/>
  <pageMargins left="0" right="0" top="0" bottom="0" header="0.31496062992125984" footer="0"/>
  <pageSetup paperSize="5"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tint="-0.249977111117893"/>
  </sheetPr>
  <dimension ref="B1:M38"/>
  <sheetViews>
    <sheetView showGridLines="0" view="pageBreakPreview" zoomScale="60" zoomScaleNormal="70" workbookViewId="0">
      <selection activeCell="D7" sqref="D7"/>
    </sheetView>
  </sheetViews>
  <sheetFormatPr baseColWidth="10" defaultColWidth="11.42578125" defaultRowHeight="15"/>
  <cols>
    <col min="1" max="1" width="2.140625" style="77" customWidth="1"/>
    <col min="2" max="2" width="16.42578125" style="77" customWidth="1"/>
    <col min="3" max="3" width="24" style="77" customWidth="1"/>
    <col min="4" max="4" width="49.28515625" style="77" customWidth="1"/>
    <col min="5" max="5" width="20.140625" style="77" customWidth="1"/>
    <col min="6" max="6" width="11" style="77" bestFit="1" customWidth="1"/>
    <col min="7" max="7" width="14.7109375" style="77" customWidth="1"/>
    <col min="8" max="8" width="22.7109375" style="77" customWidth="1"/>
    <col min="9" max="9" width="17.7109375" style="77" customWidth="1"/>
    <col min="10" max="10" width="14.7109375" style="77" customWidth="1"/>
    <col min="11" max="11" width="14.42578125" style="77" customWidth="1"/>
    <col min="12" max="12" width="14.85546875" style="77" customWidth="1"/>
    <col min="13" max="16384" width="11.42578125" style="77"/>
  </cols>
  <sheetData>
    <row r="1" spans="2:13" s="17" customFormat="1" ht="15.75" thickBot="1"/>
    <row r="2" spans="2:13" s="1" customFormat="1" ht="30.75" customHeight="1">
      <c r="B2" s="2"/>
      <c r="C2" s="11"/>
      <c r="D2" s="3"/>
      <c r="E2" s="3"/>
      <c r="F2" s="3"/>
      <c r="G2" s="4"/>
      <c r="H2" s="5"/>
      <c r="I2" s="5"/>
      <c r="J2" s="5"/>
      <c r="K2" s="5"/>
      <c r="L2" s="6"/>
      <c r="M2" s="8"/>
    </row>
    <row r="3" spans="2:13" s="1" customFormat="1" ht="121.5" customHeight="1">
      <c r="B3" s="7"/>
      <c r="C3" s="33"/>
      <c r="D3" s="446" t="s">
        <v>137</v>
      </c>
      <c r="E3" s="446"/>
      <c r="F3" s="446"/>
      <c r="G3" s="446"/>
      <c r="H3" s="446"/>
      <c r="I3" s="446"/>
      <c r="J3" s="24"/>
      <c r="K3" s="24"/>
      <c r="L3" s="9"/>
      <c r="M3" s="8"/>
    </row>
    <row r="4" spans="2:13" s="1" customFormat="1" ht="51" thickBot="1">
      <c r="B4" s="258"/>
      <c r="C4" s="119"/>
      <c r="D4" s="13"/>
      <c r="E4" s="13"/>
      <c r="F4" s="13"/>
      <c r="G4" s="13"/>
      <c r="H4" s="13"/>
      <c r="I4" s="13"/>
      <c r="J4" s="13"/>
      <c r="K4" s="13"/>
      <c r="L4" s="259"/>
      <c r="M4" s="8"/>
    </row>
    <row r="5" spans="2:13" ht="54" customHeight="1">
      <c r="B5" s="255" t="s">
        <v>124</v>
      </c>
      <c r="C5" s="16" t="s">
        <v>305</v>
      </c>
      <c r="D5" s="16" t="s">
        <v>6</v>
      </c>
      <c r="E5" s="16" t="s">
        <v>308</v>
      </c>
      <c r="F5" s="16" t="s">
        <v>550</v>
      </c>
      <c r="G5" s="16" t="s">
        <v>10</v>
      </c>
      <c r="H5" s="16" t="s">
        <v>125</v>
      </c>
      <c r="I5" s="16" t="s">
        <v>126</v>
      </c>
      <c r="J5" s="256" t="s">
        <v>7</v>
      </c>
      <c r="K5" s="256" t="s">
        <v>8</v>
      </c>
      <c r="L5" s="257" t="s">
        <v>11</v>
      </c>
    </row>
    <row r="6" spans="2:13" ht="82.5" customHeight="1">
      <c r="B6" s="458" t="s">
        <v>522</v>
      </c>
      <c r="C6" s="253" t="s">
        <v>542</v>
      </c>
      <c r="D6" s="168" t="s">
        <v>543</v>
      </c>
      <c r="E6" s="168" t="s">
        <v>541</v>
      </c>
      <c r="F6" s="168">
        <v>2</v>
      </c>
      <c r="G6" s="460" t="s">
        <v>129</v>
      </c>
      <c r="H6" s="460" t="s">
        <v>130</v>
      </c>
      <c r="I6" s="460" t="s">
        <v>131</v>
      </c>
      <c r="J6" s="83">
        <v>44200</v>
      </c>
      <c r="K6" s="83">
        <v>44561</v>
      </c>
      <c r="L6" s="456" t="s">
        <v>526</v>
      </c>
    </row>
    <row r="7" spans="2:13" ht="82.5" customHeight="1">
      <c r="B7" s="458"/>
      <c r="C7" s="253" t="s">
        <v>544</v>
      </c>
      <c r="D7" s="82" t="s">
        <v>545</v>
      </c>
      <c r="E7" s="168" t="s">
        <v>541</v>
      </c>
      <c r="F7" s="168">
        <v>2</v>
      </c>
      <c r="G7" s="460"/>
      <c r="H7" s="460"/>
      <c r="I7" s="460"/>
      <c r="J7" s="83">
        <v>44200</v>
      </c>
      <c r="K7" s="83">
        <v>44561</v>
      </c>
      <c r="L7" s="456"/>
    </row>
    <row r="8" spans="2:13" ht="82.5" customHeight="1">
      <c r="B8" s="458"/>
      <c r="C8" s="253" t="s">
        <v>546</v>
      </c>
      <c r="D8" s="82" t="s">
        <v>547</v>
      </c>
      <c r="E8" s="168" t="s">
        <v>541</v>
      </c>
      <c r="F8" s="168">
        <v>2</v>
      </c>
      <c r="G8" s="460"/>
      <c r="H8" s="460"/>
      <c r="I8" s="460"/>
      <c r="J8" s="83">
        <v>44200</v>
      </c>
      <c r="K8" s="83">
        <v>44561</v>
      </c>
      <c r="L8" s="456"/>
    </row>
    <row r="9" spans="2:13" ht="82.5" customHeight="1" thickBot="1">
      <c r="B9" s="459"/>
      <c r="C9" s="254" t="s">
        <v>548</v>
      </c>
      <c r="D9" s="217" t="s">
        <v>530</v>
      </c>
      <c r="E9" s="218" t="s">
        <v>541</v>
      </c>
      <c r="F9" s="218">
        <v>2</v>
      </c>
      <c r="G9" s="461"/>
      <c r="H9" s="461"/>
      <c r="I9" s="461"/>
      <c r="J9" s="219">
        <v>44200</v>
      </c>
      <c r="K9" s="219">
        <v>44561</v>
      </c>
      <c r="L9" s="457"/>
    </row>
    <row r="10" spans="2:13" s="65" customFormat="1" ht="33.75" customHeight="1"/>
    <row r="11" spans="2:13" s="65" customFormat="1" ht="33.75" customHeight="1"/>
    <row r="12" spans="2:13" s="65" customFormat="1" ht="33.75" customHeight="1"/>
    <row r="13" spans="2:13" s="65" customFormat="1" ht="33.75" customHeight="1"/>
    <row r="14" spans="2:13" s="65" customFormat="1" ht="33.75" customHeight="1"/>
    <row r="15" spans="2:13" s="65" customFormat="1" ht="33.75" customHeight="1"/>
    <row r="16" spans="2:13" s="65" customFormat="1" ht="42" customHeight="1"/>
    <row r="17" s="65" customFormat="1" ht="33.75" customHeight="1"/>
    <row r="18" s="65" customFormat="1" ht="33.75" customHeight="1"/>
    <row r="19" s="65" customFormat="1" ht="33.75" customHeight="1"/>
    <row r="20" s="65" customFormat="1" ht="33.75" customHeight="1"/>
    <row r="21" s="65" customFormat="1" ht="33.75" customHeight="1"/>
    <row r="22" s="65" customFormat="1" ht="33.75" customHeight="1"/>
    <row r="23" s="65" customFormat="1" ht="33.75" customHeight="1"/>
    <row r="24" s="65" customFormat="1" ht="33.75" customHeight="1"/>
    <row r="25" s="65" customFormat="1" ht="42" customHeight="1"/>
    <row r="26" s="65" customFormat="1" ht="33.75" customHeight="1"/>
    <row r="27" s="65" customFormat="1" ht="33.75" customHeight="1"/>
    <row r="28" s="65" customFormat="1" ht="33.75" customHeight="1"/>
    <row r="29" s="65" customFormat="1" ht="33.75" customHeight="1"/>
    <row r="30" s="65" customFormat="1" ht="33.75" customHeight="1"/>
    <row r="31" s="65" customFormat="1" ht="33.75" customHeight="1"/>
    <row r="32" s="65" customFormat="1" ht="33.75" customHeight="1"/>
    <row r="33" s="65" customFormat="1" ht="33.75" customHeight="1"/>
    <row r="34" s="65" customFormat="1" ht="33.75" customHeight="1"/>
    <row r="35" s="65" customFormat="1" ht="33.75" customHeight="1"/>
    <row r="36" s="65" customFormat="1" ht="84.75" customHeight="1"/>
    <row r="37" s="65" customFormat="1" ht="33.75" customHeight="1"/>
    <row r="38" s="65" customFormat="1"/>
  </sheetData>
  <sheetProtection algorithmName="SHA-512" hashValue="i2pbFWqE2nJgQMEZPaBCv8CnDXjgLi71EV6wHz4yzULnSc9RF/mKagGXth90cRymLyR3+d+Qpx2nmhl14dgdrw==" saltValue="VfAGwVhFWxT/Kej+UJmkXw==" spinCount="100000" sheet="1" objects="1" scenarios="1"/>
  <mergeCells count="6">
    <mergeCell ref="L6:L9"/>
    <mergeCell ref="D3:I3"/>
    <mergeCell ref="B6:B9"/>
    <mergeCell ref="G6:G9"/>
    <mergeCell ref="H6:H9"/>
    <mergeCell ref="I6:I9"/>
  </mergeCells>
  <printOptions horizontalCentered="1" verticalCentered="1"/>
  <pageMargins left="0" right="0" top="0" bottom="0" header="0" footer="0"/>
  <pageSetup paperSize="5"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INTREGRACIÓN PLAN ACCIÓN ITRC</vt:lpstr>
      <vt:lpstr>PLAN DE ACCIÓN ANUAL</vt:lpstr>
      <vt:lpstr>Plan de Gasto Público</vt:lpstr>
      <vt:lpstr>PETH</vt:lpstr>
      <vt:lpstr>Plan Anual de Vacantes</vt:lpstr>
      <vt:lpstr>Plan de Previsión RRHH</vt:lpstr>
      <vt:lpstr>Plan de Bienestar e Incentivos</vt:lpstr>
      <vt:lpstr>Plan de SG-STT</vt:lpstr>
      <vt:lpstr>PIC</vt:lpstr>
      <vt:lpstr>PINAR</vt:lpstr>
      <vt:lpstr>Plan de Conservación Documental</vt:lpstr>
      <vt:lpstr>PIGA</vt:lpstr>
      <vt:lpstr>PAAC</vt:lpstr>
      <vt:lpstr>PETI</vt:lpstr>
      <vt:lpstr>P Seguridad y Privacidad INFO</vt:lpstr>
      <vt:lpstr>P Tratamiento Riesgo Seguridad</vt:lpstr>
      <vt:lpstr>P Preservación Digital</vt:lpstr>
      <vt:lpstr>P Mantenimiento Servicios TI</vt:lpstr>
      <vt:lpstr>PPCG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Fernando Dussan Vargas</dc:creator>
  <cp:lastModifiedBy>usuario</cp:lastModifiedBy>
  <cp:lastPrinted>2021-01-20T20:50:23Z</cp:lastPrinted>
  <dcterms:created xsi:type="dcterms:W3CDTF">2020-01-30T13:35:09Z</dcterms:created>
  <dcterms:modified xsi:type="dcterms:W3CDTF">2021-12-03T16:16:04Z</dcterms:modified>
</cp:coreProperties>
</file>